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6-27-1\推免\"/>
    </mc:Choice>
  </mc:AlternateContent>
  <bookViews>
    <workbookView windowWidth="23145" windowHeight="8940"/>
  </bookViews>
  <sheets>
    <sheet name="Sheet1" sheetId="8" r:id="rId1"/>
    <sheet name="待核对" sheetId="6" state="hidden" r:id="rId2"/>
    <sheet name="统计结果（第一次统计结果）"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浮飞飞</author>
  </authors>
  <commentList>
    <comment ref="D4" authorId="0">
      <text>
        <r>
          <rPr>
            <b/>
            <sz val="9"/>
            <rFont val="宋体"/>
            <charset val="134"/>
          </rPr>
          <t>浮飞飞:</t>
        </r>
        <r>
          <rPr>
            <sz val="9"/>
            <rFont val="宋体"/>
            <charset val="134"/>
          </rPr>
          <t xml:space="preserve">
奖状鲜章落款是川外和重庆外语外事学院，是否能算作国家级？视频形式是否能作为专业竞赛？</t>
        </r>
      </text>
    </comment>
    <comment ref="D6" authorId="0">
      <text>
        <r>
          <rPr>
            <b/>
            <sz val="9"/>
            <rFont val="宋体"/>
            <charset val="134"/>
          </rPr>
          <t>浮飞飞:需要再次确定此比赛校级获奖是否可以加分？该比赛初赛是校赛，复赛就是国赛，如加分，是否直接按照其他学术竞赛类一二三等奖加？</t>
        </r>
      </text>
    </comment>
    <comment ref="E12" authorId="0">
      <text>
        <r>
          <rPr>
            <b/>
            <sz val="9"/>
            <rFont val="宋体"/>
            <charset val="134"/>
          </rPr>
          <t>浮飞飞:</t>
        </r>
        <r>
          <rPr>
            <sz val="9"/>
            <rFont val="宋体"/>
            <charset val="134"/>
          </rPr>
          <t xml:space="preserve">
该论文学生说等同于EI等级，如何界定？先按照普通刊物加的</t>
        </r>
      </text>
    </comment>
  </commentList>
</comments>
</file>

<file path=xl/comments2.xml><?xml version="1.0" encoding="utf-8"?>
<comments xmlns="http://schemas.openxmlformats.org/spreadsheetml/2006/main">
  <authors>
    <author>浮飞飞</author>
  </authors>
  <commentList>
    <comment ref="L4" authorId="0">
      <text>
        <r>
          <rPr>
            <b/>
            <sz val="9"/>
            <rFont val="宋体"/>
            <charset val="134"/>
          </rPr>
          <t>浮飞飞:</t>
        </r>
        <r>
          <rPr>
            <sz val="9"/>
            <rFont val="宋体"/>
            <charset val="134"/>
          </rPr>
          <t xml:space="preserve">
奖状鲜章落款是川外和重庆外语外事学院，是否能算作国家级？视频形式是否能作为专业竞赛？</t>
        </r>
      </text>
    </comment>
    <comment ref="L6" authorId="0">
      <text>
        <r>
          <rPr>
            <b/>
            <sz val="9"/>
            <rFont val="宋体"/>
            <charset val="134"/>
          </rPr>
          <t>浮飞飞:需要再次确定此比赛校级获奖是否可以加分？该比赛初赛是校赛，复赛就是国赛，如加分，是否直接按照其他学术竞赛类一二三等奖加？</t>
        </r>
      </text>
    </comment>
    <comment ref="M13" authorId="0">
      <text>
        <r>
          <rPr>
            <b/>
            <sz val="9"/>
            <rFont val="宋体"/>
            <charset val="134"/>
          </rPr>
          <t>浮飞飞:</t>
        </r>
        <r>
          <rPr>
            <sz val="9"/>
            <rFont val="宋体"/>
            <charset val="134"/>
          </rPr>
          <t xml:space="preserve">
该论文学生说等同于EI等级，如何界定？先按照普通刊物加的</t>
        </r>
      </text>
    </comment>
  </commentList>
</comments>
</file>

<file path=xl/comments3.xml><?xml version="1.0" encoding="utf-8"?>
<comments xmlns="http://schemas.openxmlformats.org/spreadsheetml/2006/main">
  <authors>
    <author>浮飞飞</author>
  </authors>
  <commentList>
    <comment ref="L11" authorId="0">
      <text>
        <r>
          <rPr>
            <b/>
            <sz val="9"/>
            <rFont val="宋体"/>
            <charset val="134"/>
          </rPr>
          <t>浮飞飞:</t>
        </r>
        <r>
          <rPr>
            <sz val="9"/>
            <rFont val="宋体"/>
            <charset val="134"/>
          </rPr>
          <t xml:space="preserve">
该活动需要专业老师判定权威性如何？奖状鲜章是校章。如按照校级三等加分就是0.1分</t>
        </r>
      </text>
    </comment>
    <comment ref="M12" authorId="0">
      <text>
        <r>
          <rPr>
            <b/>
            <sz val="9"/>
            <rFont val="宋体"/>
            <charset val="134"/>
          </rPr>
          <t>浮飞飞:</t>
        </r>
        <r>
          <rPr>
            <sz val="9"/>
            <rFont val="宋体"/>
            <charset val="134"/>
          </rPr>
          <t xml:space="preserve">
按照普通论文加？？</t>
        </r>
      </text>
    </comment>
    <comment ref="Q12" authorId="0">
      <text>
        <r>
          <rPr>
            <b/>
            <sz val="9"/>
            <rFont val="宋体"/>
            <charset val="134"/>
          </rPr>
          <t>浮飞飞:</t>
        </r>
        <r>
          <rPr>
            <sz val="9"/>
            <rFont val="宋体"/>
            <charset val="134"/>
          </rPr>
          <t xml:space="preserve">
联合国志愿者项目按照国家级志愿服务加分合适吗？</t>
        </r>
      </text>
    </comment>
  </commentList>
</comments>
</file>

<file path=xl/sharedStrings.xml><?xml version="1.0" encoding="utf-8"?>
<sst xmlns="http://schemas.openxmlformats.org/spreadsheetml/2006/main" count="318" uniqueCount="132">
  <si>
    <t>序号</t>
  </si>
  <si>
    <t>姓名</t>
  </si>
  <si>
    <t>专业</t>
  </si>
  <si>
    <t>附加分项目</t>
  </si>
  <si>
    <t>附加分合计</t>
  </si>
  <si>
    <t>学术竞赛类</t>
  </si>
  <si>
    <t>论文类</t>
  </si>
  <si>
    <t>志愿服务类</t>
  </si>
  <si>
    <t>从下一行开始填写</t>
  </si>
  <si>
    <t>李铮华</t>
  </si>
  <si>
    <t>阿拉伯语</t>
  </si>
  <si>
    <r>
      <rPr>
        <sz val="10"/>
        <rFont val="宋体"/>
        <charset val="134"/>
        <scheme val="minor"/>
      </rPr>
      <t>2026年全国高校阿拉伯语专业创意短视频全国一等奖（团体4人，排名第2）加分占比25%，</t>
    </r>
    <r>
      <rPr>
        <sz val="10"/>
        <color rgb="FFFF0000"/>
        <rFont val="宋体"/>
        <charset val="134"/>
        <scheme val="minor"/>
      </rPr>
      <t>15*0.25=3.75</t>
    </r>
  </si>
  <si>
    <r>
      <rPr>
        <sz val="10"/>
        <rFont val="宋体"/>
        <charset val="134"/>
        <scheme val="minor"/>
      </rPr>
      <t>三下乡社会实践活动 志愿服务时长100小时
四川外国语大学勤工助学部 志愿服务时长32小时东院志愿服务队 时长16小时共计148小时</t>
    </r>
    <r>
      <rPr>
        <sz val="10"/>
        <color rgb="FFFF0000"/>
        <rFont val="宋体"/>
        <charset val="134"/>
        <scheme val="minor"/>
      </rPr>
      <t>+1</t>
    </r>
    <r>
      <rPr>
        <sz val="10"/>
        <rFont val="宋体"/>
        <charset val="134"/>
        <scheme val="minor"/>
      </rPr>
      <t xml:space="preserve">
</t>
    </r>
  </si>
  <si>
    <t>黄博琪</t>
  </si>
  <si>
    <t>朝鲜语</t>
  </si>
  <si>
    <r>
      <rPr>
        <sz val="10"/>
        <rFont val="宋体"/>
        <charset val="134"/>
      </rPr>
      <t>第四届中韩友好全国大学生韩语演讲比赛季军</t>
    </r>
    <r>
      <rPr>
        <sz val="10"/>
        <color rgb="FFFF0000"/>
        <rFont val="宋体"/>
        <charset val="134"/>
      </rPr>
      <t>+25</t>
    </r>
  </si>
  <si>
    <r>
      <rPr>
        <sz val="10"/>
        <rFont val="宋体"/>
        <charset val="134"/>
        <scheme val="minor"/>
      </rPr>
      <t>志愿时长80.6h</t>
    </r>
    <r>
      <rPr>
        <sz val="10"/>
        <color rgb="FFFF0000"/>
        <rFont val="宋体"/>
        <charset val="134"/>
        <scheme val="minor"/>
      </rPr>
      <t>+1</t>
    </r>
  </si>
  <si>
    <t>林鸿莹</t>
  </si>
  <si>
    <r>
      <rPr>
        <sz val="10"/>
        <rFont val="宋体"/>
        <charset val="134"/>
      </rPr>
      <t>第四届中韩友好全国大学生韩语演讲比赛四川外国语大学初赛二等奖</t>
    </r>
    <r>
      <rPr>
        <sz val="10"/>
        <color rgb="FFFF0000"/>
        <rFont val="宋体"/>
        <charset val="134"/>
      </rPr>
      <t>+0.2</t>
    </r>
  </si>
  <si>
    <r>
      <rPr>
        <sz val="10"/>
        <rFont val="宋体"/>
        <charset val="134"/>
      </rPr>
      <t>志愿山城累计27小时，四川外国语大学第八届、第九届、第十届回母校寒宣志愿者服务活动累计60小时，共计87小时</t>
    </r>
    <r>
      <rPr>
        <sz val="10"/>
        <color rgb="FFFF0000"/>
        <rFont val="宋体"/>
        <charset val="134"/>
      </rPr>
      <t>+1</t>
    </r>
  </si>
  <si>
    <t>孙廷锐</t>
  </si>
  <si>
    <t>无</t>
  </si>
  <si>
    <t>刘思蕊</t>
  </si>
  <si>
    <r>
      <rPr>
        <sz val="10"/>
        <rFont val="宋体"/>
        <charset val="134"/>
      </rPr>
      <t>第四届中韩友好全国大学生韩语演讲比赛四川外国语大学初赛一等奖</t>
    </r>
    <r>
      <rPr>
        <sz val="10"/>
        <color rgb="FFFF0000"/>
        <rFont val="宋体"/>
        <charset val="134"/>
      </rPr>
      <t>+0.3</t>
    </r>
  </si>
  <si>
    <r>
      <rPr>
        <sz val="10"/>
        <rFont val="宋体"/>
        <charset val="134"/>
        <scheme val="minor"/>
      </rPr>
      <t>志愿时长80h</t>
    </r>
    <r>
      <rPr>
        <sz val="10"/>
        <color rgb="FFFF0000"/>
        <rFont val="宋体"/>
        <charset val="134"/>
        <scheme val="minor"/>
      </rPr>
      <t>+1</t>
    </r>
  </si>
  <si>
    <t>张琼丹</t>
  </si>
  <si>
    <r>
      <rPr>
        <sz val="10"/>
        <rFont val="宋体"/>
        <charset val="134"/>
        <scheme val="minor"/>
      </rPr>
      <t>志愿时长134.5h</t>
    </r>
    <r>
      <rPr>
        <sz val="10"/>
        <color rgb="FFFF0000"/>
        <rFont val="宋体"/>
        <charset val="134"/>
        <scheme val="minor"/>
      </rPr>
      <t>+1</t>
    </r>
  </si>
  <si>
    <t>邓雅歆</t>
  </si>
  <si>
    <t>泰语</t>
  </si>
  <si>
    <t>郑芷愉</t>
  </si>
  <si>
    <r>
      <t>第一届'东盟语言讲中国故事'全国短视频大赛三等奖</t>
    </r>
    <r>
      <rPr>
        <sz val="9"/>
        <color rgb="FFFF0000"/>
        <rFont val="宋体"/>
        <charset val="134"/>
        <scheme val="minor"/>
      </rPr>
      <t>（团体3人,排名第1）0.1*0.5=0.05</t>
    </r>
    <r>
      <rPr>
        <sz val="9"/>
        <rFont val="宋体"/>
        <charset val="134"/>
        <scheme val="minor"/>
      </rPr>
      <t>，2025年中国国际大学生创新大赛产业赛道校赛金奖</t>
    </r>
    <r>
      <rPr>
        <sz val="9"/>
        <color rgb="FFFF0000"/>
        <rFont val="宋体"/>
        <charset val="134"/>
        <scheme val="minor"/>
      </rPr>
      <t>（团体9人,排名第4）加分占比10%</t>
    </r>
    <r>
      <rPr>
        <sz val="9"/>
        <rFont val="宋体"/>
        <charset val="134"/>
        <scheme val="minor"/>
      </rPr>
      <t>，</t>
    </r>
    <r>
      <rPr>
        <sz val="9"/>
        <color rgb="FFFF0000"/>
        <rFont val="宋体"/>
        <charset val="134"/>
        <scheme val="minor"/>
      </rPr>
      <t>0.3*0.1=0.03，总计+0.08分</t>
    </r>
  </si>
  <si>
    <r>
      <rPr>
        <sz val="10"/>
        <rFont val="宋体"/>
        <charset val="134"/>
        <scheme val="minor"/>
      </rPr>
      <t>四川外国语大学2025届毕业生双选会(12月)服务时长72小时，四川外国语大学2025届毕业生秋季双选会毕业生重点行业双选活动外语外贸专场(11月)服务时长72小时共计144小时</t>
    </r>
    <r>
      <rPr>
        <sz val="10"/>
        <color rgb="FFFF0000"/>
        <rFont val="宋体"/>
        <charset val="134"/>
        <scheme val="minor"/>
      </rPr>
      <t>+1</t>
    </r>
  </si>
  <si>
    <t>戚馨月</t>
  </si>
  <si>
    <t>越南语</t>
  </si>
  <si>
    <r>
      <rPr>
        <sz val="10"/>
        <rFont val="宋体"/>
        <charset val="134"/>
        <scheme val="minor"/>
      </rPr>
      <t>2024-2025学年获得2025大学生新文科实践创新大赛国家级银奖（团队5人排名第2）</t>
    </r>
    <r>
      <rPr>
        <sz val="10"/>
        <color rgb="FFFF0000"/>
        <rFont val="宋体"/>
        <charset val="134"/>
        <scheme val="minor"/>
      </rPr>
      <t>加分占比20%，30*0.2=6</t>
    </r>
    <r>
      <rPr>
        <sz val="10"/>
        <rFont val="宋体"/>
        <charset val="134"/>
        <scheme val="minor"/>
      </rPr>
      <t>，2024-2025学年获得第十五届全国大学生电子商务“创新、创意及创业”挑战赛省级一等奖（团队5人排名第2）</t>
    </r>
    <r>
      <rPr>
        <sz val="10"/>
        <color rgb="FFFF0000"/>
        <rFont val="宋体"/>
        <charset val="134"/>
        <scheme val="minor"/>
      </rPr>
      <t>加分占比20%</t>
    </r>
    <r>
      <rPr>
        <sz val="10"/>
        <rFont val="宋体"/>
        <charset val="134"/>
        <scheme val="minor"/>
      </rPr>
      <t>，</t>
    </r>
    <r>
      <rPr>
        <sz val="10"/>
        <color rgb="FFFF0000"/>
        <rFont val="宋体"/>
        <charset val="134"/>
        <scheme val="minor"/>
      </rPr>
      <t>15*0.2=3,总计+9分</t>
    </r>
  </si>
  <si>
    <r>
      <rPr>
        <sz val="10"/>
        <rFont val="宋体"/>
        <charset val="134"/>
        <scheme val="minor"/>
      </rPr>
      <t>2024—2025学年第一作者发表一篇CPCI会</t>
    </r>
    <r>
      <rPr>
        <sz val="6"/>
        <rFont val="宋体"/>
        <charset val="134"/>
        <scheme val="minor"/>
      </rPr>
      <t>议论文：《A Skopos-Theory Perspective on the Vietnamese Translation of Culturally Loaded Terms in Ne Zha: The Demon Boy's Rampage at Sea》</t>
    </r>
    <r>
      <rPr>
        <sz val="10"/>
        <color rgb="FFFF0000"/>
        <rFont val="宋体"/>
        <charset val="134"/>
        <scheme val="minor"/>
      </rPr>
      <t>+0.5</t>
    </r>
  </si>
  <si>
    <r>
      <rPr>
        <sz val="10"/>
        <rFont val="宋体"/>
        <charset val="134"/>
        <scheme val="minor"/>
      </rPr>
      <t>305h（包含140h联合国志愿者项目）</t>
    </r>
    <r>
      <rPr>
        <sz val="10"/>
        <color rgb="FFFF0000"/>
        <rFont val="宋体"/>
        <charset val="134"/>
        <scheme val="minor"/>
      </rPr>
      <t>+1</t>
    </r>
  </si>
  <si>
    <t>翟若涵</t>
  </si>
  <si>
    <r>
      <rPr>
        <sz val="10"/>
        <rFont val="宋体"/>
        <charset val="134"/>
        <scheme val="minor"/>
      </rPr>
      <t>志愿时长90h（返家乡20h+志愿山城70h)</t>
    </r>
    <r>
      <rPr>
        <sz val="10"/>
        <color rgb="FFFF0000"/>
        <rFont val="宋体"/>
        <charset val="134"/>
        <scheme val="minor"/>
      </rPr>
      <t>+1</t>
    </r>
  </si>
  <si>
    <t>彭小丽</t>
  </si>
  <si>
    <t>学号</t>
  </si>
  <si>
    <t>申报条件</t>
  </si>
  <si>
    <t>专业课成绩（占比90%）</t>
  </si>
  <si>
    <t>附加分项目（文体特长及社会实践权重不高于5%）</t>
  </si>
  <si>
    <t>附加分（占比10%）</t>
  </si>
  <si>
    <t>附加分说明</t>
  </si>
  <si>
    <t>总分（专业课*90%+附加分*10%）</t>
  </si>
  <si>
    <t>必修课和专业选修课是否挂科</t>
  </si>
  <si>
    <t>前三年课程平均成绩排名（需达到30%）</t>
  </si>
  <si>
    <t>专业核心课程平均分是否低于80分</t>
  </si>
  <si>
    <t>全国专业四级是否“良好”等级以上</t>
  </si>
  <si>
    <t>体育成绩是否达标</t>
  </si>
  <si>
    <t>体侧成绩是否达标</t>
  </si>
  <si>
    <t>项目类</t>
  </si>
  <si>
    <t>发明专利类</t>
  </si>
  <si>
    <t>参军服役类</t>
  </si>
  <si>
    <t>国际组织实习</t>
  </si>
  <si>
    <t>社会实践奖</t>
  </si>
  <si>
    <t>文艺项目奖</t>
  </si>
  <si>
    <t>体育项目奖</t>
  </si>
  <si>
    <t>20202302070003</t>
  </si>
  <si>
    <t>否</t>
  </si>
  <si>
    <t>第2(专业共37人），5.41%</t>
  </si>
  <si>
    <t>是</t>
  </si>
  <si>
    <t>2026年全国高校阿拉伯语专业创意短视频全国一等奖（团体4人，排名第2）</t>
  </si>
  <si>
    <t xml:space="preserve">三下乡社会实践活动 志愿服务时长100小时
四川外国语大学勤工助学部 志愿服务时长32小时东院志愿服务队 时长16小时共计148小时
</t>
  </si>
  <si>
    <t>20202302070034</t>
  </si>
  <si>
    <t>第四届中韩友好全国大学生韩语演讲比赛季军</t>
  </si>
  <si>
    <t>志愿时长80.6h</t>
  </si>
  <si>
    <t>20202302070023</t>
  </si>
  <si>
    <t>第1(专业共37人），2.70%</t>
  </si>
  <si>
    <t>第四届中韩友好全国大学生韩语演讲比赛四川外国语大学初赛二等奖</t>
  </si>
  <si>
    <t>志愿山城累计27小时，四川外国语大学第八届、第九届、第十届回母校寒宣志愿者服务活动累计60小时，共计87小时</t>
  </si>
  <si>
    <t>20202302070107</t>
  </si>
  <si>
    <t>第7(专业共37人），18.91%</t>
  </si>
  <si>
    <t>志愿时长27.5h</t>
  </si>
  <si>
    <t>20202302070084</t>
  </si>
  <si>
    <t>第5(专业共37人），13.51%</t>
  </si>
  <si>
    <t>第四届中韩友好全国大学生韩语演讲比赛四川外国语大学初赛一等奖；第四届中韩友好全国大学生韩语演讲比赛优秀奖</t>
  </si>
  <si>
    <t>志愿时长80h</t>
  </si>
  <si>
    <t>张枫玲</t>
  </si>
  <si>
    <t>20202302070071</t>
  </si>
  <si>
    <t>第9(专业共37人），24.32%</t>
  </si>
  <si>
    <t>外研社u词杯三等奖</t>
  </si>
  <si>
    <t>志愿时长46h</t>
  </si>
  <si>
    <t>20202302070075</t>
  </si>
  <si>
    <t>第11(专业共37人），29.72%</t>
  </si>
  <si>
    <t>志愿时长134.5h+1</t>
  </si>
  <si>
    <t>20202302070113</t>
  </si>
  <si>
    <t>第3(专业共14人）21.42%</t>
  </si>
  <si>
    <t>20202302070042</t>
  </si>
  <si>
    <t>第1(专业共14人）7.14%</t>
  </si>
  <si>
    <t>第一届'东盟语言讲中国故事'全国短视频大赛三等奖，2025年中国国际大学生创新大赛产业赛道校赛金奖（团体9人,排名第4）重庆市社科界学习贯彻党的二十三届三中全会精神文艺汇演二等奖（团体8人），庆祝中泰建交50周年征文比赛优秀奖，第四届”用英语讲中国故事“西南区大学组优秀奖</t>
  </si>
  <si>
    <t>四川外国语大学2025届毕业生双选会(12月)服务时长72小时，四川外国语大学2025届毕业生秋季双选会毕业生重点行业双选活动外语外贸专场(11月)服务时长72小时共计144小时</t>
  </si>
  <si>
    <t>20202302070013</t>
  </si>
  <si>
    <t>第3(专业共19人）15.78%</t>
  </si>
  <si>
    <t>2024-2025学年获得2025大学生新文科实践创新大赛国家级银奖（团队5人排名第2），2024-2025学年获得第十五届全国大学生电子商务“创新、创意及创业”挑战赛省级一等奖（团队5人排名第2）</t>
  </si>
  <si>
    <t>2024—2025学年第一作者发表一篇CPCI会议论文：《A Skopos-Theory Perspective on the Vietnamese Translation of Culturally Loaded Terms in Ne Zha: The Demon Boy's Rampage at Sea》</t>
  </si>
  <si>
    <t>305h（包含140h联合国志愿者项目）</t>
  </si>
  <si>
    <t>20202302070091</t>
  </si>
  <si>
    <t>第5(专业共19人）26.31%</t>
  </si>
  <si>
    <t>志愿时长90h（返家乡20h+志愿山城70h)</t>
  </si>
  <si>
    <t>20202302070088</t>
  </si>
  <si>
    <t>第1(专业共19人）5.26%</t>
  </si>
  <si>
    <t xml:space="preserve">志愿时长71.5h
</t>
  </si>
  <si>
    <t>外语晚会三等奖</t>
  </si>
  <si>
    <t>学生团体投篮三等奖</t>
  </si>
  <si>
    <t xml:space="preserve">    </t>
  </si>
  <si>
    <t>专业核心课程是否低于80分</t>
  </si>
  <si>
    <t>第1(专业共40人），2.5%</t>
  </si>
  <si>
    <r>
      <rPr>
        <sz val="9"/>
        <rFont val="宋体"/>
        <charset val="134"/>
        <scheme val="minor"/>
      </rPr>
      <t>2026年全国高校阿拉伯语专业创意短视频全国一等奖（团体4人，排名第2）</t>
    </r>
    <r>
      <rPr>
        <sz val="9"/>
        <color rgb="FFFF0000"/>
        <rFont val="宋体"/>
        <charset val="134"/>
        <scheme val="minor"/>
      </rPr>
      <t>加分占比25%，35*0.25=8.75</t>
    </r>
  </si>
  <si>
    <r>
      <rPr>
        <sz val="9"/>
        <rFont val="宋体"/>
        <charset val="134"/>
        <scheme val="minor"/>
      </rPr>
      <t>三下乡社会实践活动 志愿服务时长100小时
四川外国语大学勤工助学部 志愿服务时长32小时
东院志愿服务队 时长16小时共计148小时</t>
    </r>
    <r>
      <rPr>
        <sz val="9"/>
        <color rgb="FFFF0000"/>
        <rFont val="宋体"/>
        <charset val="134"/>
        <scheme val="minor"/>
      </rPr>
      <t>+1</t>
    </r>
    <r>
      <rPr>
        <sz val="9"/>
        <rFont val="宋体"/>
        <charset val="134"/>
        <scheme val="minor"/>
      </rPr>
      <t xml:space="preserve">
</t>
    </r>
  </si>
  <si>
    <t>第1(专业共37人），2.7%</t>
  </si>
  <si>
    <r>
      <rPr>
        <sz val="9"/>
        <rFont val="宋体"/>
        <charset val="134"/>
      </rPr>
      <t>第四届中韩友好全国大学生韩语演讲比赛季军</t>
    </r>
    <r>
      <rPr>
        <sz val="9"/>
        <color rgb="FFFF0000"/>
        <rFont val="宋体"/>
        <charset val="134"/>
      </rPr>
      <t>+25</t>
    </r>
  </si>
  <si>
    <r>
      <rPr>
        <sz val="9"/>
        <color theme="1"/>
        <rFont val="宋体"/>
        <charset val="134"/>
        <scheme val="minor"/>
      </rPr>
      <t>志愿时长80h</t>
    </r>
    <r>
      <rPr>
        <sz val="9"/>
        <color rgb="FFFF0000"/>
        <rFont val="宋体"/>
        <charset val="134"/>
        <scheme val="minor"/>
      </rPr>
      <t>+1</t>
    </r>
  </si>
  <si>
    <t>第4(专业共37人），10.8%</t>
  </si>
  <si>
    <r>
      <rPr>
        <sz val="9"/>
        <rFont val="宋体"/>
        <charset val="134"/>
      </rPr>
      <t>第四届中韩友好全国大学生韩语演讲比赛四川外国语大学初赛二等奖</t>
    </r>
    <r>
      <rPr>
        <sz val="9"/>
        <color rgb="FFFF0000"/>
        <rFont val="宋体"/>
        <charset val="134"/>
      </rPr>
      <t>+0.2</t>
    </r>
  </si>
  <si>
    <r>
      <rPr>
        <sz val="9"/>
        <rFont val="宋体"/>
        <charset val="134"/>
        <scheme val="minor"/>
      </rPr>
      <t>志愿山城累计27小时，四川外国语大学第八届、第九届、第十届回母校寒宣志愿者服务活动累计60小时，共计87小时</t>
    </r>
    <r>
      <rPr>
        <sz val="9"/>
        <color rgb="FFFF0000"/>
        <rFont val="宋体"/>
        <charset val="134"/>
        <scheme val="minor"/>
      </rPr>
      <t>+1</t>
    </r>
  </si>
  <si>
    <t>严欣烨</t>
  </si>
  <si>
    <t>20202302070036</t>
  </si>
  <si>
    <t>第3（专业共37人），8.1%</t>
  </si>
  <si>
    <t>第10(专业共37人），27.02%</t>
  </si>
  <si>
    <r>
      <rPr>
        <sz val="9"/>
        <color rgb="FF000000"/>
        <rFont val="宋体"/>
        <charset val="134"/>
      </rPr>
      <t>第四届中韩友好全国大学生韩语演讲比赛四川外国语大学初赛一等奖</t>
    </r>
    <r>
      <rPr>
        <sz val="9"/>
        <color rgb="FFFF0000"/>
        <rFont val="宋体"/>
        <charset val="134"/>
      </rPr>
      <t>+0.3；</t>
    </r>
    <r>
      <rPr>
        <sz val="9"/>
        <rFont val="宋体"/>
        <charset val="134"/>
      </rPr>
      <t>第四届中韩友好全国大学生韩语演讲比赛优秀奖，四川外国语大学2024年外语晚会二等奖</t>
    </r>
  </si>
  <si>
    <t>第1(专业共14人）14.28%</t>
  </si>
  <si>
    <t>第4(专业共14人）28.57%</t>
  </si>
  <si>
    <r>
      <rPr>
        <sz val="9"/>
        <rFont val="宋体"/>
        <charset val="134"/>
        <scheme val="minor"/>
      </rPr>
      <t>第一届'东盟语言讲中国故事'全国短视频大赛三等奖</t>
    </r>
    <r>
      <rPr>
        <sz val="9"/>
        <color rgb="FFFF0000"/>
        <rFont val="宋体"/>
        <charset val="134"/>
        <scheme val="minor"/>
      </rPr>
      <t>+0.1</t>
    </r>
    <r>
      <rPr>
        <sz val="9"/>
        <rFont val="宋体"/>
        <charset val="134"/>
        <scheme val="minor"/>
      </rPr>
      <t>，2025年中国国际大学生创新大赛产业赛道校赛金奖（团体9人），重庆市社科界学习贯彻党的二十三届三中全会精神文艺汇演二等奖（团体8人），庆祝中泰建交50周年征文比赛优秀奖，第四届”用英语讲中国故事“西南区大学组优秀奖</t>
    </r>
  </si>
  <si>
    <r>
      <rPr>
        <sz val="9"/>
        <rFont val="宋体"/>
        <charset val="134"/>
        <scheme val="minor"/>
      </rPr>
      <t>四川外国语大学2025届毕业生双选会(12月)服务时长72小时，四川外国语大学2025届毕业生秋季双选会毕业生重点行业双选活动外语外贸专场(11月)服务时长72小时共计144小时，</t>
    </r>
    <r>
      <rPr>
        <sz val="9"/>
        <color rgb="FFFF0000"/>
        <rFont val="宋体"/>
        <charset val="134"/>
        <scheme val="minor"/>
      </rPr>
      <t>+1</t>
    </r>
  </si>
  <si>
    <r>
      <rPr>
        <sz val="9"/>
        <rFont val="宋体"/>
        <charset val="134"/>
        <scheme val="minor"/>
      </rPr>
      <t>2024-2025学年获得2025大学生新文科实践创新大赛国家级银奖（团队5人排名第2），2024-2025学年获得第十五届全国大学生电子商务“创新、创意及创业”挑战赛省级一等奖（团队5人排名第2）加分占比20%，</t>
    </r>
    <r>
      <rPr>
        <sz val="9"/>
        <color rgb="FFFF0000"/>
        <rFont val="宋体"/>
        <charset val="134"/>
        <scheme val="minor"/>
      </rPr>
      <t>30*0.2+15*0.2=9</t>
    </r>
  </si>
  <si>
    <r>
      <rPr>
        <sz val="9"/>
        <rFont val="宋体"/>
        <charset val="134"/>
        <scheme val="minor"/>
      </rPr>
      <t>2024—2025学年第一作者发表一篇CPCI会议论文：《A Skopos-Theory Perspective on the Vietnamese Translation of Culturally Loaded Terms in Ne Zha: The Demon Boy's Rampage at Sea》</t>
    </r>
    <r>
      <rPr>
        <sz val="9"/>
        <color rgb="FFFF0000"/>
        <rFont val="宋体"/>
        <charset val="134"/>
        <scheme val="minor"/>
      </rPr>
      <t>+0.5</t>
    </r>
  </si>
  <si>
    <r>
      <rPr>
        <sz val="9"/>
        <rFont val="宋体"/>
        <charset val="134"/>
        <scheme val="minor"/>
      </rPr>
      <t>305h（包含140h联合国志愿者项目）</t>
    </r>
    <r>
      <rPr>
        <sz val="9"/>
        <color rgb="FFFF0000"/>
        <rFont val="宋体"/>
        <charset val="134"/>
        <scheme val="minor"/>
      </rPr>
      <t>+5</t>
    </r>
  </si>
  <si>
    <t>第2(专业共19人）10.53%</t>
  </si>
  <si>
    <r>
      <rPr>
        <sz val="9"/>
        <rFont val="宋体"/>
        <charset val="134"/>
        <scheme val="minor"/>
      </rPr>
      <t>志愿时长90h（返家乡20h+志愿山城70h)</t>
    </r>
    <r>
      <rPr>
        <sz val="9"/>
        <color rgb="FFFF0000"/>
        <rFont val="宋体"/>
        <charset val="134"/>
        <scheme val="minor"/>
      </rPr>
      <t>+1</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</si>
</sst>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49">
    <font>
      <sz val="11"/>
      <color theme="1"/>
      <name val="宋体"/>
      <charset val="134"/>
      <scheme val="minor"/>
    </font>
    <font>
      <sz val="11"/>
      <name val="宋体"/>
      <charset val="134"/>
      <scheme val="minor"/>
    </font>
    <font>
      <sz val="11"/>
      <color rgb="FF000000"/>
      <name val="方正黑体_GBK"/>
      <charset val="134"/>
    </font>
    <font>
      <b/>
      <sz val="11"/>
      <name val="宋体"/>
      <charset val="134"/>
      <scheme val="minor"/>
    </font>
    <font>
      <b/>
      <sz val="11"/>
      <color indexed="8"/>
      <name val="宋体"/>
      <charset val="134"/>
      <scheme val="minor"/>
    </font>
    <font>
      <b/>
      <sz val="10"/>
      <name val="等线 Light"/>
      <charset val="134"/>
    </font>
    <font>
      <sz val="11"/>
      <name val="方正黑体_GBK"/>
      <charset val="134"/>
    </font>
    <font>
      <sz val="11"/>
      <color rgb="FF000000"/>
      <name val="宋体"/>
      <charset val="134"/>
    </font>
    <font>
      <sz val="11"/>
      <name val="宋体"/>
      <charset val="134"/>
    </font>
    <font>
      <sz val="11"/>
      <color theme="1"/>
      <name val="宋体"/>
      <charset val="134"/>
      <scheme val="major"/>
    </font>
    <font>
      <sz val="9"/>
      <name val="宋体"/>
      <charset val="134"/>
      <scheme val="minor"/>
    </font>
    <font>
      <sz val="9"/>
      <color theme="1"/>
      <name val="宋体"/>
      <charset val="134"/>
      <scheme val="minor"/>
    </font>
    <font>
      <sz val="9"/>
      <name val="宋体"/>
      <charset val="134"/>
    </font>
    <font>
      <sz val="11"/>
      <color rgb="FF000000"/>
      <name val="宋体"/>
      <charset val="134"/>
      <scheme val="major"/>
    </font>
    <font>
      <sz val="9"/>
      <color rgb="FF000000"/>
      <name val="宋体"/>
      <charset val="134"/>
    </font>
    <font>
      <sz val="11"/>
      <color theme="9"/>
      <name val="宋体"/>
      <charset val="134"/>
    </font>
    <font>
      <sz val="11"/>
      <name val="宋体"/>
      <charset val="134"/>
      <scheme val="major"/>
    </font>
    <font>
      <sz val="11"/>
      <color theme="9"/>
      <name val="宋体"/>
      <charset val="134"/>
      <scheme val="minor"/>
    </font>
    <font>
      <sz val="11"/>
      <color rgb="FFFF0000"/>
      <name val="宋体"/>
      <charset val="134"/>
      <scheme val="minor"/>
    </font>
    <font>
      <sz val="11"/>
      <color rgb="FFFF0000"/>
      <name val="DejaVu Sans"/>
      <charset val="134"/>
    </font>
    <font>
      <sz val="9"/>
      <color rgb="FFFF0000"/>
      <name val="宋体"/>
      <charset val="134"/>
      <scheme val="minor"/>
    </font>
    <font>
      <sz val="10"/>
      <name val="方正黑体_GBK"/>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scheme val="minor"/>
    </font>
    <font>
      <sz val="9"/>
      <color rgb="FFFF0000"/>
      <name val="宋体"/>
      <charset val="134"/>
    </font>
    <font>
      <sz val="10"/>
      <color rgb="FFFF0000"/>
      <name val="宋体"/>
      <charset val="134"/>
    </font>
    <font>
      <sz val="6"/>
      <name val="宋体"/>
      <charset val="134"/>
      <scheme val="minor"/>
    </font>
    <font>
      <b/>
      <sz val="9"/>
      <name val="宋体"/>
      <charset val="134"/>
    </font>
    <font>
      <sz val="9"/>
      <name val="宋体"/>
      <charset val="134"/>
    </font>
  </fonts>
  <fills count="37">
    <fill>
      <patternFill patternType="none"/>
    </fill>
    <fill>
      <patternFill patternType="gray125"/>
    </fill>
    <fill>
      <patternFill patternType="solid">
        <fgColor theme="8" tint="0.4"/>
        <bgColor indexed="64"/>
      </patternFill>
    </fill>
    <fill>
      <patternFill patternType="solid">
        <fgColor theme="7" tint="0.8"/>
        <bgColor indexed="64"/>
      </patternFill>
    </fill>
    <fill>
      <patternFill patternType="solid">
        <fgColor theme="8" tint="0.8"/>
        <bgColor indexed="64"/>
      </patternFill>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6" borderId="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 applyNumberFormat="0" applyFill="0" applyAlignment="0" applyProtection="0">
      <alignment vertical="center"/>
    </xf>
    <xf numFmtId="0" fontId="30" fillId="0" borderId="3" applyNumberFormat="0" applyFill="0" applyAlignment="0" applyProtection="0">
      <alignment vertical="center"/>
    </xf>
    <xf numFmtId="0" fontId="31" fillId="0" borderId="4" applyNumberFormat="0" applyFill="0" applyAlignment="0" applyProtection="0">
      <alignment vertical="center"/>
    </xf>
    <xf numFmtId="0" fontId="31" fillId="0" borderId="0" applyNumberFormat="0" applyFill="0" applyBorder="0" applyAlignment="0" applyProtection="0">
      <alignment vertical="center"/>
    </xf>
    <xf numFmtId="0" fontId="32" fillId="7" borderId="5" applyNumberFormat="0" applyAlignment="0" applyProtection="0">
      <alignment vertical="center"/>
    </xf>
    <xf numFmtId="0" fontId="33" fillId="8" borderId="6" applyNumberFormat="0" applyAlignment="0" applyProtection="0">
      <alignment vertical="center"/>
    </xf>
    <xf numFmtId="0" fontId="34" fillId="8" borderId="5" applyNumberFormat="0" applyAlignment="0" applyProtection="0">
      <alignment vertical="center"/>
    </xf>
    <xf numFmtId="0" fontId="35" fillId="9" borderId="7" applyNumberFormat="0" applyAlignment="0" applyProtection="0">
      <alignment vertical="center"/>
    </xf>
    <xf numFmtId="0" fontId="36" fillId="0" borderId="8" applyNumberFormat="0" applyFill="0" applyAlignment="0" applyProtection="0">
      <alignment vertical="center"/>
    </xf>
    <xf numFmtId="0" fontId="37" fillId="0" borderId="9" applyNumberFormat="0" applyFill="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2" fillId="34" borderId="0" applyNumberFormat="0" applyBorder="0" applyAlignment="0" applyProtection="0">
      <alignment vertical="center"/>
    </xf>
    <xf numFmtId="0" fontId="42" fillId="35" borderId="0" applyNumberFormat="0" applyBorder="0" applyAlignment="0" applyProtection="0">
      <alignment vertical="center"/>
    </xf>
    <xf numFmtId="0" fontId="41" fillId="36" borderId="0" applyNumberFormat="0" applyBorder="0" applyAlignment="0" applyProtection="0">
      <alignment vertical="center"/>
    </xf>
  </cellStyleXfs>
  <cellXfs count="152">
    <xf numFmtId="0" fontId="0" fillId="0" borderId="0" xfId="0">
      <alignment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0" fillId="0" borderId="0" xfId="0"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10" fontId="0" fillId="2" borderId="1" xfId="0" applyNumberFormat="1" applyFill="1" applyBorder="1" applyAlignment="1">
      <alignment horizontal="center" vertical="center" wrapText="1"/>
    </xf>
    <xf numFmtId="0" fontId="9"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1" xfId="0" applyNumberFormat="1" applyFill="1" applyBorder="1" applyAlignment="1">
      <alignment horizontal="center" vertical="center"/>
    </xf>
    <xf numFmtId="0" fontId="0" fillId="3" borderId="1" xfId="0" applyFill="1" applyBorder="1" applyAlignment="1">
      <alignment horizontal="center" vertical="center"/>
    </xf>
    <xf numFmtId="0" fontId="8" fillId="3" borderId="1" xfId="0" applyNumberFormat="1" applyFont="1" applyFill="1" applyBorder="1" applyAlignment="1">
      <alignment horizontal="center" vertical="center"/>
    </xf>
    <xf numFmtId="49" fontId="8" fillId="3" borderId="1" xfId="0" applyNumberFormat="1" applyFont="1" applyFill="1" applyBorder="1" applyAlignment="1">
      <alignment horizontal="center" vertical="center" wrapText="1"/>
    </xf>
    <xf numFmtId="0" fontId="8"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1" fillId="3" borderId="1" xfId="0" applyFont="1" applyFill="1" applyBorder="1" applyAlignment="1">
      <alignment horizontal="center" vertical="center"/>
    </xf>
    <xf numFmtId="0" fontId="9" fillId="3" borderId="1" xfId="0" applyNumberFormat="1" applyFont="1" applyFill="1" applyBorder="1" applyAlignment="1">
      <alignment horizontal="center" vertical="center"/>
    </xf>
    <xf numFmtId="0" fontId="12"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xf>
    <xf numFmtId="0" fontId="0" fillId="3" borderId="1" xfId="0" applyNumberFormat="1" applyFill="1" applyBorder="1" applyAlignment="1">
      <alignment horizontal="center" vertical="center"/>
    </xf>
    <xf numFmtId="0" fontId="1"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0"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xf>
    <xf numFmtId="0" fontId="1" fillId="0" borderId="1" xfId="0" applyFont="1" applyFill="1" applyBorder="1" applyAlignment="1">
      <alignment horizontal="center" vertical="center"/>
    </xf>
    <xf numFmtId="0" fontId="9" fillId="3" borderId="1" xfId="0" applyFont="1" applyFill="1" applyBorder="1" applyAlignment="1">
      <alignment horizontal="center" vertical="center"/>
    </xf>
    <xf numFmtId="0" fontId="7" fillId="3" borderId="1" xfId="0" applyFont="1" applyFill="1" applyBorder="1" applyAlignment="1">
      <alignment horizontal="center" vertical="center"/>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0" fillId="4" borderId="1" xfId="0" applyFill="1" applyBorder="1" applyAlignment="1">
      <alignment horizontal="center" vertical="center"/>
    </xf>
    <xf numFmtId="0" fontId="8" fillId="4" borderId="1" xfId="0" applyNumberFormat="1" applyFont="1" applyFill="1" applyBorder="1" applyAlignment="1">
      <alignment horizontal="center" vertical="center"/>
    </xf>
    <xf numFmtId="49" fontId="8"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9" fillId="4" borderId="1" xfId="0" applyNumberFormat="1" applyFont="1" applyFill="1" applyBorder="1" applyAlignment="1">
      <alignment horizontal="center" vertical="center"/>
    </xf>
    <xf numFmtId="0" fontId="12" fillId="4" borderId="1" xfId="0" applyNumberFormat="1" applyFont="1" applyFill="1" applyBorder="1" applyAlignment="1">
      <alignment horizontal="center" vertical="center"/>
    </xf>
    <xf numFmtId="0" fontId="11" fillId="4" borderId="1" xfId="0" applyFont="1" applyFill="1" applyBorder="1" applyAlignment="1">
      <alignment horizontal="center" vertical="center"/>
    </xf>
    <xf numFmtId="0" fontId="8" fillId="4" borderId="1" xfId="0" applyNumberFormat="1" applyFont="1" applyFill="1" applyBorder="1" applyAlignment="1">
      <alignment horizontal="center" vertical="center" wrapText="1"/>
    </xf>
    <xf numFmtId="0" fontId="16" fillId="4" borderId="1" xfId="0" applyFont="1" applyFill="1" applyBorder="1" applyAlignment="1">
      <alignment horizontal="center" vertical="center"/>
    </xf>
    <xf numFmtId="176" fontId="10" fillId="4"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0" fillId="5" borderId="1" xfId="0" applyFill="1" applyBorder="1" applyAlignment="1">
      <alignment horizontal="center" vertical="center"/>
    </xf>
    <xf numFmtId="0" fontId="8" fillId="5" borderId="1" xfId="0" applyNumberFormat="1" applyFont="1" applyFill="1" applyBorder="1" applyAlignment="1">
      <alignment horizontal="center" vertical="center"/>
    </xf>
    <xf numFmtId="49" fontId="8" fillId="5" borderId="1" xfId="0" applyNumberFormat="1" applyFont="1" applyFill="1" applyBorder="1" applyAlignment="1">
      <alignment horizontal="center" vertical="center" wrapText="1"/>
    </xf>
    <xf numFmtId="0" fontId="8" fillId="5" borderId="1" xfId="0" applyNumberFormat="1" applyFont="1" applyFill="1" applyBorder="1" applyAlignment="1">
      <alignment horizontal="center" vertical="center" wrapText="1"/>
    </xf>
    <xf numFmtId="10" fontId="1" fillId="5"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xf>
    <xf numFmtId="0" fontId="8"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13" fillId="5" borderId="1" xfId="0" applyFont="1" applyFill="1" applyBorder="1" applyAlignment="1">
      <alignment horizontal="center" vertical="center"/>
    </xf>
    <xf numFmtId="0" fontId="11" fillId="5"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ill="1" applyBorder="1" applyAlignment="1" applyProtection="1">
      <alignment horizontal="center" vertical="center"/>
      <protection locked="0"/>
    </xf>
    <xf numFmtId="0" fontId="18" fillId="0" borderId="0" xfId="0" applyFont="1" applyFill="1" applyAlignment="1">
      <alignment horizontal="center" vertical="center"/>
    </xf>
    <xf numFmtId="0" fontId="1" fillId="0" borderId="0" xfId="0" applyFont="1" applyFill="1" applyBorder="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18"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xf>
    <xf numFmtId="10" fontId="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justify" vertical="center" wrapText="1"/>
    </xf>
    <xf numFmtId="0" fontId="12" fillId="0" borderId="1" xfId="0" applyNumberFormat="1" applyFont="1" applyFill="1" applyBorder="1" applyAlignment="1">
      <alignment horizontal="center" vertical="center" wrapText="1"/>
    </xf>
    <xf numFmtId="0" fontId="10" fillId="0" borderId="1" xfId="0" applyFont="1" applyFill="1" applyBorder="1" applyAlignment="1">
      <alignment horizontal="justify" vertical="center"/>
    </xf>
    <xf numFmtId="0" fontId="12" fillId="0" borderId="1" xfId="0" applyNumberFormat="1" applyFont="1" applyFill="1" applyBorder="1" applyAlignment="1">
      <alignment horizontal="justify" vertical="center" wrapText="1"/>
    </xf>
    <xf numFmtId="0" fontId="1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0" fillId="0" borderId="1" xfId="0" applyFill="1" applyBorder="1" applyAlignment="1" applyProtection="1">
      <alignment horizontal="center" vertical="center"/>
      <protection locked="0"/>
    </xf>
    <xf numFmtId="49" fontId="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justify" vertical="center"/>
    </xf>
    <xf numFmtId="176" fontId="10"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protection locked="0"/>
    </xf>
    <xf numFmtId="0" fontId="8" fillId="0" borderId="1" xfId="0" applyNumberFormat="1" applyFont="1" applyFill="1" applyBorder="1" applyAlignment="1" applyProtection="1">
      <alignment horizontal="center" vertical="center"/>
      <protection locked="0"/>
    </xf>
    <xf numFmtId="49" fontId="8" fillId="0" borderId="1" xfId="0" applyNumberFormat="1" applyFont="1" applyFill="1" applyBorder="1" applyAlignment="1" applyProtection="1">
      <alignment horizontal="center" vertical="center" wrapText="1"/>
      <protection locked="0"/>
    </xf>
    <xf numFmtId="10" fontId="1"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justify" vertical="center" wrapText="1"/>
      <protection locked="0"/>
    </xf>
    <xf numFmtId="0" fontId="1" fillId="0" borderId="1" xfId="0" applyFont="1" applyFill="1" applyBorder="1" applyAlignment="1" applyProtection="1">
      <alignment horizontal="center" vertical="center" wrapText="1"/>
      <protection locked="0"/>
    </xf>
    <xf numFmtId="49" fontId="1" fillId="0" borderId="1" xfId="0" applyNumberFormat="1"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xf>
    <xf numFmtId="49"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xf>
    <xf numFmtId="0" fontId="1"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0" fillId="0" borderId="0" xfId="0"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protection locked="0"/>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xf>
    <xf numFmtId="0" fontId="20" fillId="0" borderId="0" xfId="0" applyFont="1" applyFill="1" applyBorder="1" applyAlignment="1">
      <alignment horizontal="center" vertical="center" wrapText="1"/>
    </xf>
    <xf numFmtId="0" fontId="1" fillId="0" borderId="0" xfId="0" applyFont="1" applyFill="1" applyBorder="1" applyAlignment="1" applyProtection="1">
      <alignment horizontal="center" vertical="center"/>
    </xf>
    <xf numFmtId="0" fontId="0" fillId="0" borderId="0" xfId="0" applyAlignment="1">
      <alignment horizontal="left" vertical="center"/>
    </xf>
    <xf numFmtId="0" fontId="6"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3" fillId="0" borderId="1" xfId="0" applyNumberFormat="1" applyFont="1" applyFill="1" applyBorder="1" applyAlignment="1">
      <alignment horizontal="left"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left"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lignment horizontal="left" vertical="center"/>
    </xf>
    <xf numFmtId="176" fontId="10" fillId="0" borderId="1" xfId="0" applyNumberFormat="1" applyFont="1" applyFill="1" applyBorder="1" applyAlignment="1">
      <alignment horizontal="left" vertical="center" wrapText="1"/>
    </xf>
    <xf numFmtId="0" fontId="1" fillId="0" borderId="1" xfId="0" applyFont="1" applyFill="1" applyBorder="1" applyAlignment="1" applyProtection="1">
      <alignment horizontal="center" vertical="center"/>
    </xf>
    <xf numFmtId="0" fontId="8" fillId="0" borderId="1"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vertical="center" wrapText="1"/>
    </xf>
    <xf numFmtId="0" fontId="22" fillId="0" borderId="1" xfId="0" applyFont="1" applyFill="1" applyBorder="1" applyAlignment="1" applyProtection="1">
      <alignment horizontal="left" vertical="center" wrapText="1"/>
    </xf>
    <xf numFmtId="0" fontId="22" fillId="0" borderId="1" xfId="0" applyFont="1" applyFill="1" applyBorder="1" applyAlignment="1" applyProtection="1">
      <alignment horizontal="center" vertical="center" wrapText="1"/>
    </xf>
    <xf numFmtId="0" fontId="22" fillId="0" borderId="1" xfId="0" applyFont="1" applyFill="1" applyBorder="1" applyAlignment="1" applyProtection="1">
      <alignment horizontal="left" vertical="center"/>
      <protection locked="0"/>
    </xf>
    <xf numFmtId="0" fontId="22" fillId="0" borderId="1" xfId="0" applyFont="1" applyFill="1" applyBorder="1" applyAlignment="1" applyProtection="1">
      <alignment horizontal="center" vertical="center"/>
      <protection locked="0"/>
    </xf>
    <xf numFmtId="0" fontId="22"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protection locked="0"/>
    </xf>
    <xf numFmtId="0" fontId="10" fillId="0" borderId="1" xfId="0" applyFont="1" applyFill="1" applyBorder="1" applyAlignment="1" applyProtection="1">
      <alignment horizontal="left" vertical="center" wrapText="1"/>
      <protection locked="0"/>
    </xf>
    <xf numFmtId="0" fontId="1" fillId="0" borderId="1" xfId="0" applyFont="1" applyFill="1" applyBorder="1" applyAlignment="1" quotePrefix="1">
      <alignment horizontal="center" vertical="center" wrapText="1"/>
    </xf>
    <xf numFmtId="0" fontId="1" fillId="0" borderId="1" xfId="0" applyFont="1" applyFill="1" applyBorder="1" applyAlignment="1" applyProtection="1" quotePrefix="1">
      <alignment horizontal="center" vertical="center" wrapText="1"/>
      <protection locked="0"/>
    </xf>
    <xf numFmtId="0" fontId="0" fillId="3" borderId="1" xfId="0" applyFill="1" applyBorder="1" applyAlignment="1" quotePrefix="1">
      <alignment horizontal="center" vertical="center" wrapText="1"/>
    </xf>
    <xf numFmtId="0" fontId="0" fillId="5" borderId="1" xfId="0"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workbookViewId="0">
      <selection activeCell="K5" sqref="K5"/>
    </sheetView>
  </sheetViews>
  <sheetFormatPr defaultColWidth="9" defaultRowHeight="13.5" outlineLevelCol="6"/>
  <cols>
    <col min="1" max="1" width="3.25" customWidth="1"/>
    <col min="2" max="2" width="8.875" customWidth="1"/>
    <col min="3" max="3" width="11" style="4" customWidth="1"/>
    <col min="4" max="4" width="43" style="129" customWidth="1"/>
    <col min="5" max="5" width="16.5" customWidth="1"/>
    <col min="6" max="6" width="35" customWidth="1"/>
    <col min="7" max="7" width="8.625" customWidth="1"/>
  </cols>
  <sheetData>
    <row r="1" s="1" customFormat="1" ht="20" customHeight="1" spans="1:7">
      <c r="A1" s="12" t="s">
        <v>0</v>
      </c>
      <c r="B1" s="12" t="s">
        <v>1</v>
      </c>
      <c r="C1" s="12" t="s">
        <v>2</v>
      </c>
      <c r="D1" s="130" t="s">
        <v>3</v>
      </c>
      <c r="E1" s="130"/>
      <c r="F1" s="130"/>
      <c r="G1" s="131" t="s">
        <v>4</v>
      </c>
    </row>
    <row r="2" s="2" customFormat="1" ht="21" customHeight="1" spans="1:7">
      <c r="A2" s="12"/>
      <c r="B2" s="12"/>
      <c r="C2" s="12"/>
      <c r="D2" s="131" t="s">
        <v>5</v>
      </c>
      <c r="E2" s="131" t="s">
        <v>6</v>
      </c>
      <c r="F2" s="131" t="s">
        <v>7</v>
      </c>
      <c r="G2" s="131"/>
    </row>
    <row r="3" s="1" customFormat="1" ht="20" hidden="1" customHeight="1" spans="1:7">
      <c r="A3" s="87" t="s">
        <v>8</v>
      </c>
      <c r="B3" s="15"/>
      <c r="C3" s="17"/>
      <c r="D3" s="132"/>
      <c r="E3" s="44"/>
      <c r="F3" s="44"/>
      <c r="G3" s="44"/>
    </row>
    <row r="4" s="1" customFormat="1" ht="39" customHeight="1" spans="1:7">
      <c r="A4" s="44">
        <v>1</v>
      </c>
      <c r="B4" s="15" t="s">
        <v>9</v>
      </c>
      <c r="C4" s="133" t="s">
        <v>10</v>
      </c>
      <c r="D4" s="134" t="s">
        <v>11</v>
      </c>
      <c r="E4" s="135"/>
      <c r="F4" s="134" t="s">
        <v>12</v>
      </c>
      <c r="G4" s="88">
        <v>4.75</v>
      </c>
    </row>
    <row r="5" s="1" customFormat="1" ht="30" customHeight="1" spans="1:7">
      <c r="A5" s="44">
        <v>2</v>
      </c>
      <c r="B5" s="15" t="s">
        <v>13</v>
      </c>
      <c r="C5" s="17" t="s">
        <v>14</v>
      </c>
      <c r="D5" s="136" t="s">
        <v>15</v>
      </c>
      <c r="E5" s="137"/>
      <c r="F5" s="138" t="s">
        <v>16</v>
      </c>
      <c r="G5" s="44">
        <v>26</v>
      </c>
    </row>
    <row r="6" s="1" customFormat="1" ht="39" customHeight="1" spans="1:7">
      <c r="A6" s="44">
        <v>3</v>
      </c>
      <c r="B6" s="15" t="s">
        <v>17</v>
      </c>
      <c r="C6" s="17" t="s">
        <v>14</v>
      </c>
      <c r="D6" s="136" t="s">
        <v>18</v>
      </c>
      <c r="E6" s="137"/>
      <c r="F6" s="136" t="s">
        <v>19</v>
      </c>
      <c r="G6" s="44">
        <v>1.2</v>
      </c>
    </row>
    <row r="7" s="1" customFormat="1" ht="28" customHeight="1" spans="1:7">
      <c r="A7" s="44">
        <v>4</v>
      </c>
      <c r="B7" s="44" t="s">
        <v>20</v>
      </c>
      <c r="C7" s="88" t="s">
        <v>14</v>
      </c>
      <c r="D7" s="138"/>
      <c r="E7" s="137"/>
      <c r="F7" s="138"/>
      <c r="G7" s="44" t="s">
        <v>21</v>
      </c>
    </row>
    <row r="8" s="82" customFormat="1" ht="42" customHeight="1" spans="1:7">
      <c r="A8" s="44">
        <v>5</v>
      </c>
      <c r="B8" s="87" t="s">
        <v>22</v>
      </c>
      <c r="C8" s="133" t="s">
        <v>14</v>
      </c>
      <c r="D8" s="139" t="s">
        <v>23</v>
      </c>
      <c r="E8" s="137"/>
      <c r="F8" s="138" t="s">
        <v>24</v>
      </c>
      <c r="G8" s="105">
        <v>1.3</v>
      </c>
    </row>
    <row r="9" s="83" customFormat="1" ht="32" customHeight="1" spans="1:7">
      <c r="A9" s="44">
        <v>6</v>
      </c>
      <c r="B9" s="44" t="s">
        <v>25</v>
      </c>
      <c r="C9" s="88" t="s">
        <v>14</v>
      </c>
      <c r="D9" s="138"/>
      <c r="E9" s="137"/>
      <c r="F9" s="138" t="s">
        <v>26</v>
      </c>
      <c r="G9" s="44">
        <v>1</v>
      </c>
    </row>
    <row r="10" s="1" customFormat="1" ht="36" customHeight="1" spans="1:7">
      <c r="A10" s="44">
        <v>7</v>
      </c>
      <c r="B10" s="15" t="s">
        <v>27</v>
      </c>
      <c r="C10" s="133" t="s">
        <v>28</v>
      </c>
      <c r="D10" s="140"/>
      <c r="E10" s="137"/>
      <c r="F10" s="140"/>
      <c r="G10" s="44" t="s">
        <v>21</v>
      </c>
    </row>
    <row r="11" s="3" customFormat="1" ht="69" customHeight="1" spans="1:7">
      <c r="A11" s="44">
        <v>8</v>
      </c>
      <c r="B11" s="15" t="s">
        <v>29</v>
      </c>
      <c r="C11" s="17" t="s">
        <v>28</v>
      </c>
      <c r="D11" s="141" t="s">
        <v>30</v>
      </c>
      <c r="E11" s="137"/>
      <c r="F11" s="134" t="s">
        <v>31</v>
      </c>
      <c r="G11" s="44">
        <v>1.08</v>
      </c>
    </row>
    <row r="12" s="128" customFormat="1" ht="81" customHeight="1" spans="1:7">
      <c r="A12" s="142">
        <v>9</v>
      </c>
      <c r="B12" s="143" t="s">
        <v>32</v>
      </c>
      <c r="C12" s="144" t="s">
        <v>33</v>
      </c>
      <c r="D12" s="145" t="s">
        <v>34</v>
      </c>
      <c r="E12" s="146" t="s">
        <v>35</v>
      </c>
      <c r="F12" s="145" t="s">
        <v>36</v>
      </c>
      <c r="G12" s="142">
        <v>10.5</v>
      </c>
    </row>
    <row r="13" s="82" customFormat="1" ht="35" customHeight="1" spans="1:7">
      <c r="A13" s="105">
        <v>10</v>
      </c>
      <c r="B13" s="105" t="s">
        <v>37</v>
      </c>
      <c r="C13" s="114" t="s">
        <v>33</v>
      </c>
      <c r="D13" s="147"/>
      <c r="E13" s="148"/>
      <c r="F13" s="149" t="s">
        <v>38</v>
      </c>
      <c r="G13" s="105">
        <v>1</v>
      </c>
    </row>
    <row r="14" s="85" customFormat="1" ht="31" customHeight="1" spans="1:7">
      <c r="A14" s="105">
        <v>11</v>
      </c>
      <c r="B14" s="105" t="s">
        <v>39</v>
      </c>
      <c r="C14" s="114" t="s">
        <v>33</v>
      </c>
      <c r="D14" s="150"/>
      <c r="E14" s="112"/>
      <c r="F14" s="151"/>
      <c r="G14" s="105" t="s">
        <v>21</v>
      </c>
    </row>
  </sheetData>
  <mergeCells count="5">
    <mergeCell ref="D1:F1"/>
    <mergeCell ref="A1:A2"/>
    <mergeCell ref="B1:B2"/>
    <mergeCell ref="C1:C2"/>
    <mergeCell ref="G1:G2"/>
  </mergeCells>
  <conditionalFormatting sqref="B1:B2">
    <cfRule type="duplicateValues" dxfId="0" priority="1"/>
  </conditionalFormatting>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3"/>
  <sheetViews>
    <sheetView zoomScale="55" zoomScaleNormal="55" workbookViewId="0">
      <selection activeCell="Z13" sqref="Z13"/>
    </sheetView>
  </sheetViews>
  <sheetFormatPr defaultColWidth="16.15" defaultRowHeight="20" customHeight="1"/>
  <cols>
    <col min="1" max="1" width="2.93333333333333" style="1" customWidth="1"/>
    <col min="2" max="2" width="7.15833333333333" style="1" customWidth="1"/>
    <col min="3" max="3" width="8.875" style="2" customWidth="1"/>
    <col min="4" max="5" width="8.56666666666667" style="1" customWidth="1"/>
    <col min="6" max="6" width="13.8583333333333" style="2" customWidth="1"/>
    <col min="7" max="10" width="8.56666666666667" style="1" customWidth="1"/>
    <col min="11" max="11" width="8.56666666666667" style="81" customWidth="1"/>
    <col min="12" max="12" width="30.9583333333333" style="1" customWidth="1"/>
    <col min="13" max="13" width="25.8083333333333" style="1" customWidth="1"/>
    <col min="14" max="16" width="3.59166666666667" style="1" customWidth="1"/>
    <col min="17" max="17" width="32.1166666666667" style="1" customWidth="1"/>
    <col min="18" max="21" width="3.59166666666667" style="1" customWidth="1"/>
    <col min="22" max="24" width="6.575" style="1" customWidth="1"/>
    <col min="25" max="16379" width="16.15" style="1" customWidth="1"/>
  </cols>
  <sheetData>
    <row r="1" s="1" customFormat="1" customHeight="1" spans="1:25">
      <c r="A1" s="12" t="s">
        <v>0</v>
      </c>
      <c r="B1" s="12" t="s">
        <v>1</v>
      </c>
      <c r="C1" s="12" t="s">
        <v>40</v>
      </c>
      <c r="D1" s="12" t="s">
        <v>2</v>
      </c>
      <c r="E1" s="12" t="s">
        <v>41</v>
      </c>
      <c r="F1" s="12"/>
      <c r="G1" s="12"/>
      <c r="H1" s="12"/>
      <c r="I1" s="12"/>
      <c r="J1" s="12"/>
      <c r="K1" s="12" t="s">
        <v>42</v>
      </c>
      <c r="L1" s="6" t="s">
        <v>43</v>
      </c>
      <c r="M1" s="6"/>
      <c r="N1" s="6"/>
      <c r="O1" s="6"/>
      <c r="P1" s="6"/>
      <c r="Q1" s="6"/>
      <c r="R1" s="6"/>
      <c r="S1" s="6"/>
      <c r="T1" s="6"/>
      <c r="U1" s="6"/>
      <c r="V1" s="8" t="s">
        <v>44</v>
      </c>
      <c r="W1" s="8" t="s">
        <v>45</v>
      </c>
      <c r="X1" s="8" t="s">
        <v>46</v>
      </c>
    </row>
    <row r="2" s="2" customFormat="1" ht="75" customHeight="1" spans="1:25">
      <c r="A2" s="12"/>
      <c r="B2" s="12"/>
      <c r="C2" s="12"/>
      <c r="D2" s="12"/>
      <c r="E2" s="12" t="s">
        <v>47</v>
      </c>
      <c r="F2" s="12" t="s">
        <v>48</v>
      </c>
      <c r="G2" s="12" t="s">
        <v>49</v>
      </c>
      <c r="H2" s="12" t="s">
        <v>50</v>
      </c>
      <c r="I2" s="12" t="s">
        <v>51</v>
      </c>
      <c r="J2" s="12" t="s">
        <v>52</v>
      </c>
      <c r="K2" s="12"/>
      <c r="L2" s="11" t="s">
        <v>5</v>
      </c>
      <c r="M2" s="11" t="s">
        <v>6</v>
      </c>
      <c r="N2" s="11" t="s">
        <v>53</v>
      </c>
      <c r="O2" s="11" t="s">
        <v>54</v>
      </c>
      <c r="P2" s="11" t="s">
        <v>55</v>
      </c>
      <c r="Q2" s="11" t="s">
        <v>7</v>
      </c>
      <c r="R2" s="11" t="s">
        <v>56</v>
      </c>
      <c r="S2" s="11" t="s">
        <v>57</v>
      </c>
      <c r="T2" s="12" t="s">
        <v>58</v>
      </c>
      <c r="U2" s="12" t="s">
        <v>59</v>
      </c>
      <c r="V2" s="8"/>
      <c r="W2" s="8"/>
      <c r="X2" s="8"/>
    </row>
    <row r="3" s="1" customFormat="1" hidden="1" customHeight="1" spans="1:25">
      <c r="A3" s="87" t="s">
        <v>8</v>
      </c>
      <c r="B3" s="15"/>
      <c r="C3" s="16"/>
      <c r="D3" s="15"/>
      <c r="E3" s="15"/>
      <c r="F3" s="88"/>
      <c r="G3" s="15"/>
      <c r="H3" s="15"/>
      <c r="I3" s="44"/>
      <c r="J3" s="44"/>
      <c r="K3" s="89"/>
      <c r="L3" s="44"/>
      <c r="M3" s="44"/>
      <c r="N3" s="44"/>
      <c r="O3" s="44"/>
      <c r="P3" s="44"/>
      <c r="Q3" s="44"/>
      <c r="R3" s="44"/>
      <c r="S3" s="44"/>
      <c r="T3" s="44"/>
      <c r="U3" s="44"/>
      <c r="V3" s="44"/>
      <c r="W3" s="44"/>
      <c r="X3" s="44"/>
    </row>
    <row r="4" s="1" customFormat="1" ht="47" customHeight="1" spans="1:25">
      <c r="A4" s="44">
        <v>1</v>
      </c>
      <c r="B4" s="15" t="s">
        <v>9</v>
      </c>
      <c r="C4" s="16" t="s">
        <v>60</v>
      </c>
      <c r="D4" s="87" t="s">
        <v>10</v>
      </c>
      <c r="E4" s="87" t="s">
        <v>61</v>
      </c>
      <c r="F4" s="90" t="s">
        <v>62</v>
      </c>
      <c r="G4" s="87" t="s">
        <v>61</v>
      </c>
      <c r="H4" s="44" t="s">
        <v>63</v>
      </c>
      <c r="I4" s="15" t="s">
        <v>63</v>
      </c>
      <c r="J4" s="15" t="s">
        <v>63</v>
      </c>
      <c r="K4" s="89">
        <v>95.55</v>
      </c>
      <c r="L4" s="91" t="s">
        <v>64</v>
      </c>
      <c r="M4" s="91"/>
      <c r="N4" s="92"/>
      <c r="O4" s="92"/>
      <c r="P4" s="92"/>
      <c r="Q4" s="93" t="s">
        <v>65</v>
      </c>
      <c r="R4" s="44"/>
      <c r="S4" s="44"/>
      <c r="T4" s="44"/>
      <c r="U4" s="44"/>
      <c r="V4" s="88"/>
      <c r="W4" s="44"/>
      <c r="X4" s="44"/>
    </row>
    <row r="5" s="1" customFormat="1" ht="40" customHeight="1" spans="1:25">
      <c r="A5" s="44">
        <v>2</v>
      </c>
      <c r="B5" s="15" t="s">
        <v>13</v>
      </c>
      <c r="C5" s="16" t="s">
        <v>66</v>
      </c>
      <c r="D5" s="15" t="s">
        <v>14</v>
      </c>
      <c r="E5" s="15" t="s">
        <v>61</v>
      </c>
      <c r="F5" s="88" t="s">
        <v>62</v>
      </c>
      <c r="G5" s="15" t="s">
        <v>61</v>
      </c>
      <c r="H5" s="15"/>
      <c r="I5" s="44" t="s">
        <v>63</v>
      </c>
      <c r="J5" s="44" t="s">
        <v>63</v>
      </c>
      <c r="K5" s="89">
        <v>95.88</v>
      </c>
      <c r="L5" s="94" t="s">
        <v>67</v>
      </c>
      <c r="M5" s="92"/>
      <c r="N5" s="92"/>
      <c r="O5" s="92"/>
      <c r="P5" s="92"/>
      <c r="Q5" s="95" t="s">
        <v>68</v>
      </c>
      <c r="R5" s="44"/>
      <c r="S5" s="44"/>
      <c r="T5" s="44"/>
      <c r="U5" s="44"/>
      <c r="V5" s="44"/>
      <c r="W5" s="44"/>
      <c r="X5" s="44"/>
    </row>
    <row r="6" s="1" customFormat="1" ht="40" customHeight="1" spans="1:25">
      <c r="A6" s="44">
        <v>3</v>
      </c>
      <c r="B6" s="15" t="s">
        <v>17</v>
      </c>
      <c r="C6" s="16" t="s">
        <v>69</v>
      </c>
      <c r="D6" s="15" t="s">
        <v>14</v>
      </c>
      <c r="E6" s="15" t="s">
        <v>61</v>
      </c>
      <c r="F6" s="88" t="s">
        <v>70</v>
      </c>
      <c r="G6" s="15" t="s">
        <v>61</v>
      </c>
      <c r="H6" s="15"/>
      <c r="I6" s="15" t="s">
        <v>63</v>
      </c>
      <c r="J6" s="87" t="s">
        <v>63</v>
      </c>
      <c r="K6" s="89">
        <v>94.7</v>
      </c>
      <c r="L6" s="94" t="s">
        <v>71</v>
      </c>
      <c r="M6" s="92"/>
      <c r="N6" s="92"/>
      <c r="O6" s="92"/>
      <c r="P6" s="92"/>
      <c r="Q6" s="96" t="s">
        <v>72</v>
      </c>
      <c r="R6" s="44"/>
      <c r="S6" s="44"/>
      <c r="T6" s="44"/>
      <c r="U6" s="44"/>
      <c r="V6" s="44"/>
      <c r="W6" s="44"/>
      <c r="X6" s="44"/>
    </row>
    <row r="7" s="1" customFormat="1" ht="43" customHeight="1" spans="1:25">
      <c r="A7" s="44">
        <v>4</v>
      </c>
      <c r="B7" s="44" t="s">
        <v>20</v>
      </c>
      <c r="C7" s="152" t="s">
        <v>73</v>
      </c>
      <c r="D7" s="44" t="s">
        <v>14</v>
      </c>
      <c r="E7" s="44" t="s">
        <v>61</v>
      </c>
      <c r="F7" s="88" t="s">
        <v>74</v>
      </c>
      <c r="G7" s="44" t="s">
        <v>61</v>
      </c>
      <c r="H7" s="44"/>
      <c r="I7" s="44" t="s">
        <v>63</v>
      </c>
      <c r="J7" s="44" t="s">
        <v>63</v>
      </c>
      <c r="K7" s="97">
        <v>93.04</v>
      </c>
      <c r="L7" s="92"/>
      <c r="M7" s="92"/>
      <c r="N7" s="92"/>
      <c r="O7" s="92"/>
      <c r="P7" s="92"/>
      <c r="Q7" s="92" t="s">
        <v>75</v>
      </c>
      <c r="R7" s="44"/>
      <c r="S7" s="44"/>
      <c r="T7" s="44"/>
      <c r="U7" s="44"/>
      <c r="V7" s="44"/>
      <c r="W7" s="44"/>
      <c r="X7" s="44"/>
    </row>
    <row r="8" s="82" customFormat="1" ht="44" customHeight="1" spans="1:25">
      <c r="A8" s="44">
        <v>5</v>
      </c>
      <c r="B8" s="87" t="s">
        <v>22</v>
      </c>
      <c r="C8" s="16" t="s">
        <v>76</v>
      </c>
      <c r="D8" s="87" t="s">
        <v>14</v>
      </c>
      <c r="E8" s="15" t="s">
        <v>61</v>
      </c>
      <c r="F8" s="88" t="s">
        <v>77</v>
      </c>
      <c r="G8" s="87" t="s">
        <v>61</v>
      </c>
      <c r="H8" s="44"/>
      <c r="I8" s="87" t="s">
        <v>63</v>
      </c>
      <c r="J8" s="87" t="s">
        <v>63</v>
      </c>
      <c r="K8" s="97">
        <v>92.65</v>
      </c>
      <c r="L8" s="98" t="s">
        <v>78</v>
      </c>
      <c r="M8" s="92"/>
      <c r="N8" s="92"/>
      <c r="O8" s="92"/>
      <c r="P8" s="92"/>
      <c r="Q8" s="95" t="s">
        <v>79</v>
      </c>
      <c r="R8" s="99"/>
      <c r="S8" s="99"/>
      <c r="T8" s="99"/>
      <c r="U8" s="99"/>
      <c r="V8" s="99"/>
      <c r="W8" s="99"/>
      <c r="X8" s="99"/>
    </row>
    <row r="9" s="83" customFormat="1" ht="40" customHeight="1" spans="1:25">
      <c r="A9" s="44">
        <v>6</v>
      </c>
      <c r="B9" s="44" t="s">
        <v>80</v>
      </c>
      <c r="C9" s="100" t="s">
        <v>81</v>
      </c>
      <c r="D9" s="44" t="s">
        <v>14</v>
      </c>
      <c r="E9" s="44" t="s">
        <v>61</v>
      </c>
      <c r="F9" s="88" t="s">
        <v>82</v>
      </c>
      <c r="G9" s="44" t="s">
        <v>61</v>
      </c>
      <c r="H9" s="44"/>
      <c r="I9" s="87" t="s">
        <v>63</v>
      </c>
      <c r="J9" s="87" t="s">
        <v>63</v>
      </c>
      <c r="K9" s="101">
        <v>89.65</v>
      </c>
      <c r="L9" s="91" t="s">
        <v>83</v>
      </c>
      <c r="M9" s="92"/>
      <c r="N9" s="92"/>
      <c r="O9" s="92"/>
      <c r="P9" s="92"/>
      <c r="Q9" s="95" t="s">
        <v>84</v>
      </c>
      <c r="R9" s="44"/>
      <c r="S9" s="44"/>
      <c r="T9" s="44"/>
      <c r="U9" s="44"/>
      <c r="V9" s="44"/>
      <c r="W9" s="44"/>
      <c r="X9" s="44"/>
      <c r="Y9" s="86"/>
    </row>
    <row r="10" s="83" customFormat="1" ht="45" customHeight="1" spans="1:25">
      <c r="A10" s="44">
        <v>7</v>
      </c>
      <c r="B10" s="44" t="s">
        <v>25</v>
      </c>
      <c r="C10" s="100" t="s">
        <v>85</v>
      </c>
      <c r="D10" s="44" t="s">
        <v>14</v>
      </c>
      <c r="E10" s="44" t="s">
        <v>61</v>
      </c>
      <c r="F10" s="88" t="s">
        <v>86</v>
      </c>
      <c r="G10" s="44" t="s">
        <v>61</v>
      </c>
      <c r="H10" s="44"/>
      <c r="I10" s="87" t="s">
        <v>63</v>
      </c>
      <c r="J10" s="87" t="s">
        <v>63</v>
      </c>
      <c r="K10" s="101">
        <v>89.7</v>
      </c>
      <c r="L10" s="92"/>
      <c r="M10" s="92"/>
      <c r="N10" s="92"/>
      <c r="O10" s="92"/>
      <c r="P10" s="92"/>
      <c r="Q10" s="95" t="s">
        <v>87</v>
      </c>
      <c r="R10" s="44"/>
      <c r="S10" s="44"/>
      <c r="T10" s="44"/>
      <c r="U10" s="44"/>
      <c r="V10" s="44"/>
      <c r="W10" s="44"/>
      <c r="X10" s="44"/>
      <c r="Y10" s="86"/>
    </row>
    <row r="11" s="1" customFormat="1" ht="38" customHeight="1" spans="1:25">
      <c r="A11" s="44">
        <v>8</v>
      </c>
      <c r="B11" s="15" t="s">
        <v>27</v>
      </c>
      <c r="C11" s="16" t="s">
        <v>88</v>
      </c>
      <c r="D11" s="87" t="s">
        <v>28</v>
      </c>
      <c r="E11" s="87" t="s">
        <v>61</v>
      </c>
      <c r="F11" s="88" t="s">
        <v>89</v>
      </c>
      <c r="G11" s="87" t="s">
        <v>61</v>
      </c>
      <c r="H11" s="87"/>
      <c r="I11" s="44" t="s">
        <v>63</v>
      </c>
      <c r="J11" s="44" t="s">
        <v>63</v>
      </c>
      <c r="K11" s="89">
        <v>91</v>
      </c>
      <c r="L11" s="102"/>
      <c r="M11" s="92"/>
      <c r="N11" s="102"/>
      <c r="O11" s="92"/>
      <c r="P11" s="92"/>
      <c r="Q11" s="103"/>
      <c r="R11" s="44"/>
      <c r="S11" s="44"/>
      <c r="T11" s="44"/>
      <c r="U11" s="44"/>
      <c r="V11" s="44"/>
      <c r="W11" s="44"/>
      <c r="X11" s="44"/>
    </row>
    <row r="12" s="3" customFormat="1" ht="80" customHeight="1" spans="1:25">
      <c r="A12" s="44">
        <v>9</v>
      </c>
      <c r="B12" s="15" t="s">
        <v>29</v>
      </c>
      <c r="C12" s="16" t="s">
        <v>90</v>
      </c>
      <c r="D12" s="15" t="s">
        <v>28</v>
      </c>
      <c r="E12" s="15" t="s">
        <v>61</v>
      </c>
      <c r="F12" s="88" t="s">
        <v>91</v>
      </c>
      <c r="G12" s="15" t="s">
        <v>61</v>
      </c>
      <c r="H12" s="15"/>
      <c r="I12" s="87" t="s">
        <v>63</v>
      </c>
      <c r="J12" s="87" t="s">
        <v>63</v>
      </c>
      <c r="K12" s="97">
        <v>88.93</v>
      </c>
      <c r="L12" s="104" t="s">
        <v>92</v>
      </c>
      <c r="M12" s="92"/>
      <c r="N12" s="92"/>
      <c r="O12" s="92"/>
      <c r="P12" s="92"/>
      <c r="Q12" s="93" t="s">
        <v>93</v>
      </c>
      <c r="R12" s="44"/>
      <c r="S12" s="44"/>
      <c r="T12" s="44"/>
      <c r="U12" s="44"/>
      <c r="V12" s="44"/>
      <c r="W12" s="44"/>
      <c r="X12" s="44"/>
    </row>
    <row r="13" s="84" customFormat="1" ht="92" customHeight="1" spans="1:25">
      <c r="A13" s="105">
        <v>10</v>
      </c>
      <c r="B13" s="106" t="s">
        <v>32</v>
      </c>
      <c r="C13" s="107" t="s">
        <v>94</v>
      </c>
      <c r="D13" s="106" t="s">
        <v>33</v>
      </c>
      <c r="E13" s="106" t="s">
        <v>61</v>
      </c>
      <c r="F13" s="108" t="s">
        <v>95</v>
      </c>
      <c r="G13" s="106" t="s">
        <v>61</v>
      </c>
      <c r="H13" s="105"/>
      <c r="I13" s="109" t="s">
        <v>63</v>
      </c>
      <c r="J13" s="109" t="s">
        <v>63</v>
      </c>
      <c r="K13" s="110">
        <v>92.89</v>
      </c>
      <c r="L13" s="111" t="s">
        <v>96</v>
      </c>
      <c r="M13" s="111" t="s">
        <v>97</v>
      </c>
      <c r="N13" s="112"/>
      <c r="O13" s="112"/>
      <c r="P13" s="112"/>
      <c r="Q13" s="113" t="s">
        <v>98</v>
      </c>
      <c r="R13" s="105"/>
      <c r="S13" s="105"/>
      <c r="T13" s="105"/>
      <c r="U13" s="105"/>
      <c r="V13" s="105"/>
      <c r="W13" s="105"/>
      <c r="X13" s="105"/>
    </row>
    <row r="14" s="82" customFormat="1" ht="40" customHeight="1" spans="1:25">
      <c r="A14" s="105">
        <v>11</v>
      </c>
      <c r="B14" s="105" t="s">
        <v>37</v>
      </c>
      <c r="C14" s="153" t="s">
        <v>99</v>
      </c>
      <c r="D14" s="105" t="s">
        <v>33</v>
      </c>
      <c r="E14" s="105" t="s">
        <v>61</v>
      </c>
      <c r="F14" s="114" t="s">
        <v>100</v>
      </c>
      <c r="G14" s="105" t="s">
        <v>61</v>
      </c>
      <c r="H14" s="105"/>
      <c r="I14" s="105" t="s">
        <v>63</v>
      </c>
      <c r="J14" s="105" t="s">
        <v>63</v>
      </c>
      <c r="K14" s="110">
        <v>88.43</v>
      </c>
      <c r="L14" s="112"/>
      <c r="M14" s="112"/>
      <c r="N14" s="112"/>
      <c r="O14" s="112"/>
      <c r="P14" s="112"/>
      <c r="Q14" s="113" t="s">
        <v>101</v>
      </c>
      <c r="R14" s="105"/>
      <c r="S14" s="105"/>
      <c r="T14" s="105"/>
      <c r="U14" s="105"/>
      <c r="V14" s="105"/>
      <c r="W14" s="105"/>
      <c r="X14" s="105"/>
      <c r="Y14" s="84"/>
    </row>
    <row r="15" s="85" customFormat="1" ht="62" customHeight="1" spans="1:25">
      <c r="A15" s="105">
        <v>12</v>
      </c>
      <c r="B15" s="105" t="s">
        <v>39</v>
      </c>
      <c r="C15" s="115" t="s">
        <v>102</v>
      </c>
      <c r="D15" s="105" t="s">
        <v>33</v>
      </c>
      <c r="E15" s="105" t="s">
        <v>61</v>
      </c>
      <c r="F15" s="114" t="s">
        <v>103</v>
      </c>
      <c r="G15" s="105" t="s">
        <v>61</v>
      </c>
      <c r="H15" s="105"/>
      <c r="I15" s="109" t="s">
        <v>63</v>
      </c>
      <c r="J15" s="109" t="s">
        <v>63</v>
      </c>
      <c r="K15" s="110">
        <v>89.89</v>
      </c>
      <c r="L15" s="112"/>
      <c r="M15" s="112"/>
      <c r="N15" s="112"/>
      <c r="O15" s="112"/>
      <c r="P15" s="112"/>
      <c r="Q15" s="113" t="s">
        <v>104</v>
      </c>
      <c r="R15" s="111"/>
      <c r="S15" s="111"/>
      <c r="T15" s="111" t="s">
        <v>105</v>
      </c>
      <c r="U15" s="111" t="s">
        <v>106</v>
      </c>
      <c r="V15" s="105"/>
      <c r="W15" s="105"/>
      <c r="X15" s="105"/>
      <c r="Y15" s="84"/>
    </row>
    <row r="16" s="82" customFormat="1" customHeight="1" spans="1:25">
      <c r="A16" s="3"/>
      <c r="B16" s="116"/>
      <c r="C16" s="117"/>
      <c r="D16" s="116"/>
      <c r="E16" s="118"/>
      <c r="F16" s="119"/>
      <c r="G16" s="116"/>
      <c r="H16" s="3"/>
      <c r="I16" s="116"/>
      <c r="J16" s="116"/>
      <c r="K16" s="120"/>
      <c r="L16" s="121"/>
      <c r="M16" s="122"/>
      <c r="N16" s="122"/>
      <c r="O16" s="122"/>
      <c r="P16" s="122"/>
      <c r="Q16" s="122"/>
    </row>
    <row r="17" s="82" customFormat="1" customHeight="1" spans="1:24">
      <c r="A17" s="3"/>
      <c r="B17" s="116"/>
      <c r="C17" s="117"/>
      <c r="D17" s="116"/>
      <c r="E17" s="118"/>
      <c r="F17" s="119"/>
      <c r="G17" s="116"/>
      <c r="H17" s="3"/>
      <c r="I17" s="116"/>
      <c r="J17" s="116"/>
      <c r="K17" s="120"/>
      <c r="L17" s="121"/>
      <c r="M17" s="122"/>
      <c r="N17" s="122"/>
      <c r="O17" s="122"/>
      <c r="P17" s="122"/>
      <c r="Q17" s="122"/>
    </row>
    <row r="18" s="82" customFormat="1" customHeight="1" spans="1:24">
      <c r="A18" s="3"/>
      <c r="B18" s="116"/>
      <c r="C18" s="117"/>
      <c r="D18" s="116"/>
      <c r="E18" s="118"/>
      <c r="F18" s="119"/>
      <c r="G18" s="116"/>
      <c r="H18" s="3"/>
      <c r="I18" s="116"/>
      <c r="J18" s="116"/>
      <c r="K18" s="120"/>
      <c r="L18" s="121"/>
      <c r="M18" s="122"/>
      <c r="N18" s="122"/>
      <c r="O18" s="122"/>
      <c r="P18" s="122"/>
      <c r="Q18" s="122"/>
    </row>
    <row r="19" s="1" customFormat="1" customHeight="1" spans="1:24">
      <c r="A19" s="82"/>
      <c r="B19" s="82"/>
      <c r="C19" s="123"/>
      <c r="D19" s="82"/>
      <c r="E19" s="82"/>
      <c r="F19" s="123"/>
      <c r="G19" s="82"/>
      <c r="H19" s="82"/>
      <c r="I19" s="82"/>
      <c r="J19" s="82"/>
      <c r="K19" s="82"/>
      <c r="L19" s="82"/>
      <c r="M19" s="82"/>
      <c r="N19" s="82"/>
      <c r="O19" s="82"/>
      <c r="P19" s="82"/>
      <c r="Q19" s="82"/>
      <c r="R19" s="3"/>
      <c r="S19" s="3" t="s">
        <v>107</v>
      </c>
      <c r="T19" s="3"/>
      <c r="U19" s="3"/>
      <c r="V19" s="3"/>
      <c r="W19" s="3"/>
      <c r="X19" s="3"/>
    </row>
    <row r="20" s="82" customFormat="1" customHeight="1" spans="1:24">
      <c r="C20" s="123"/>
      <c r="F20" s="123"/>
      <c r="K20" s="124"/>
    </row>
    <row r="21" s="82" customFormat="1" customHeight="1" spans="1:24">
      <c r="C21" s="123"/>
      <c r="F21" s="123"/>
      <c r="K21" s="124"/>
    </row>
    <row r="22" s="82" customFormat="1" customHeight="1" spans="1:24">
      <c r="C22" s="123"/>
      <c r="F22" s="123"/>
      <c r="K22" s="124"/>
    </row>
    <row r="23" s="82" customFormat="1" customHeight="1" spans="1:24">
      <c r="C23" s="123"/>
      <c r="F23" s="123"/>
      <c r="K23" s="124"/>
    </row>
    <row r="24" s="82" customFormat="1" customHeight="1" spans="1:24">
      <c r="C24" s="123"/>
      <c r="F24" s="123"/>
      <c r="K24" s="124"/>
    </row>
    <row r="25" s="82" customFormat="1" customHeight="1" spans="1:24">
      <c r="C25" s="123"/>
      <c r="F25" s="123"/>
      <c r="K25" s="124"/>
    </row>
    <row r="26" s="82" customFormat="1" customHeight="1" spans="1:24">
      <c r="C26" s="123"/>
      <c r="F26" s="123"/>
      <c r="K26" s="124"/>
    </row>
    <row r="27" s="82" customFormat="1" customHeight="1" spans="1:24">
      <c r="C27" s="123"/>
      <c r="F27" s="123"/>
      <c r="K27" s="124"/>
    </row>
    <row r="28" s="82" customFormat="1" customHeight="1" spans="1:24">
      <c r="C28" s="123"/>
      <c r="F28" s="123"/>
      <c r="K28" s="124"/>
    </row>
    <row r="29" s="82" customFormat="1" customHeight="1" spans="1:24">
      <c r="C29" s="123"/>
      <c r="F29" s="123"/>
      <c r="K29" s="124"/>
    </row>
    <row r="30" s="82" customFormat="1" customHeight="1" spans="1:24">
      <c r="C30" s="123"/>
      <c r="F30" s="123"/>
      <c r="K30" s="124"/>
    </row>
    <row r="31" s="86" customFormat="1" customHeight="1" spans="1:24">
      <c r="C31" s="125"/>
      <c r="D31" s="86"/>
      <c r="E31" s="86"/>
      <c r="F31" s="125"/>
      <c r="G31" s="86"/>
      <c r="H31" s="86"/>
      <c r="I31" s="86"/>
      <c r="J31" s="86"/>
      <c r="K31" s="126"/>
      <c r="L31" s="127"/>
    </row>
    <row r="32" s="1" customFormat="1" customHeight="1" spans="1:24">
      <c r="A32" s="3"/>
      <c r="B32" s="3"/>
      <c r="C32" s="119"/>
      <c r="D32" s="3"/>
      <c r="E32" s="3"/>
      <c r="F32" s="119"/>
      <c r="G32" s="3"/>
      <c r="H32" s="3"/>
      <c r="I32" s="3"/>
      <c r="J32" s="3"/>
      <c r="K32" s="3"/>
      <c r="L32" s="3"/>
      <c r="M32" s="3"/>
      <c r="N32" s="3"/>
      <c r="O32" s="3"/>
      <c r="P32" s="3"/>
      <c r="Q32" s="3"/>
      <c r="R32" s="3"/>
      <c r="S32" s="3"/>
      <c r="T32" s="3"/>
      <c r="U32" s="3"/>
      <c r="V32" s="3"/>
      <c r="W32" s="3"/>
      <c r="X32" s="3"/>
    </row>
    <row r="33" s="1" customFormat="1" customHeight="1" spans="3:11">
      <c r="C33" s="2"/>
      <c r="F33" s="2"/>
      <c r="K33" s="81"/>
    </row>
    <row r="34" s="1" customFormat="1" customHeight="1" spans="3:11">
      <c r="C34" s="2"/>
      <c r="F34" s="2"/>
      <c r="K34" s="81"/>
    </row>
    <row r="35" s="1" customFormat="1" customHeight="1" spans="3:11">
      <c r="C35" s="2"/>
      <c r="F35" s="2"/>
      <c r="K35" s="81"/>
    </row>
    <row r="36" s="1" customFormat="1" customHeight="1" spans="3:11">
      <c r="C36" s="2"/>
      <c r="F36" s="2"/>
      <c r="K36" s="81"/>
    </row>
    <row r="37" s="1" customFormat="1" customHeight="1" spans="3:11">
      <c r="C37" s="2"/>
      <c r="F37" s="2"/>
      <c r="K37" s="81"/>
    </row>
    <row r="38" s="1" customFormat="1" customHeight="1" spans="3:11">
      <c r="C38" s="2"/>
      <c r="F38" s="2"/>
      <c r="K38" s="81"/>
    </row>
    <row r="39" s="1" customFormat="1" customHeight="1" spans="3:11">
      <c r="C39" s="2"/>
      <c r="F39" s="2"/>
      <c r="K39" s="81"/>
    </row>
    <row r="40" s="1" customFormat="1" customHeight="1" spans="3:11">
      <c r="C40" s="2"/>
      <c r="F40" s="2"/>
      <c r="K40" s="81"/>
    </row>
    <row r="41" s="1" customFormat="1" customHeight="1" spans="3:11">
      <c r="C41" s="2"/>
      <c r="F41" s="2"/>
      <c r="K41" s="81"/>
    </row>
    <row r="42" s="1" customFormat="1" customHeight="1" spans="3:11">
      <c r="C42" s="2"/>
      <c r="F42" s="2"/>
      <c r="K42" s="81"/>
    </row>
    <row r="43" s="1" customFormat="1" customHeight="1" spans="3:11">
      <c r="C43" s="2"/>
      <c r="F43" s="2"/>
      <c r="K43" s="81"/>
    </row>
    <row r="44" s="1" customFormat="1" customHeight="1" spans="3:11">
      <c r="C44" s="2"/>
      <c r="F44" s="2"/>
      <c r="K44" s="81"/>
    </row>
    <row r="45" s="1" customFormat="1" customHeight="1" spans="3:11">
      <c r="C45" s="2"/>
      <c r="F45" s="2"/>
      <c r="K45" s="81"/>
    </row>
    <row r="46" s="1" customFormat="1" customHeight="1" spans="3:11">
      <c r="C46" s="2"/>
      <c r="F46" s="2"/>
      <c r="K46" s="81"/>
    </row>
    <row r="47" s="1" customFormat="1" customHeight="1" spans="3:11">
      <c r="C47" s="2"/>
      <c r="F47" s="2"/>
      <c r="K47" s="81"/>
    </row>
    <row r="48" s="1" customFormat="1" customHeight="1" spans="3:11">
      <c r="C48" s="2"/>
      <c r="F48" s="2"/>
      <c r="K48" s="81"/>
    </row>
    <row r="49" s="1" customFormat="1" customHeight="1" spans="3:11">
      <c r="C49" s="2"/>
      <c r="F49" s="2"/>
      <c r="K49" s="81"/>
    </row>
    <row r="50" s="1" customFormat="1" customHeight="1" spans="3:11">
      <c r="C50" s="2"/>
      <c r="F50" s="2"/>
      <c r="K50" s="81"/>
    </row>
    <row r="51" s="1" customFormat="1" customHeight="1" spans="3:11">
      <c r="C51" s="2"/>
      <c r="F51" s="2"/>
      <c r="K51" s="81"/>
    </row>
    <row r="52" s="1" customFormat="1" customHeight="1" spans="3:11">
      <c r="C52" s="2"/>
      <c r="F52" s="2"/>
      <c r="K52" s="81"/>
    </row>
    <row r="53" s="1" customFormat="1" customHeight="1" spans="3:11">
      <c r="C53" s="2"/>
      <c r="F53" s="2"/>
      <c r="K53" s="81"/>
    </row>
    <row r="54" s="1" customFormat="1" customHeight="1" spans="3:11">
      <c r="C54" s="2"/>
      <c r="F54" s="2"/>
      <c r="K54" s="81"/>
    </row>
    <row r="55" s="1" customFormat="1" customHeight="1" spans="3:11">
      <c r="C55" s="2"/>
      <c r="F55" s="2"/>
      <c r="K55" s="81"/>
    </row>
    <row r="56" s="1" customFormat="1" customHeight="1" spans="3:11">
      <c r="C56" s="2"/>
      <c r="F56" s="2"/>
      <c r="K56" s="81"/>
    </row>
    <row r="57" s="1" customFormat="1" customHeight="1" spans="3:11">
      <c r="C57" s="2"/>
      <c r="F57" s="2"/>
      <c r="K57" s="81"/>
    </row>
    <row r="58" s="1" customFormat="1" customHeight="1" spans="3:11">
      <c r="C58" s="2"/>
      <c r="F58" s="2"/>
      <c r="K58" s="81"/>
    </row>
    <row r="59" s="1" customFormat="1" customHeight="1" spans="3:11">
      <c r="C59" s="2"/>
      <c r="F59" s="2"/>
      <c r="K59" s="81"/>
    </row>
    <row r="60" s="1" customFormat="1" customHeight="1" spans="3:11">
      <c r="C60" s="2"/>
      <c r="F60" s="2"/>
      <c r="K60" s="81"/>
    </row>
    <row r="61" s="1" customFormat="1" customHeight="1" spans="3:11">
      <c r="C61" s="2"/>
      <c r="F61" s="2"/>
      <c r="K61" s="81"/>
    </row>
    <row r="62" s="1" customFormat="1" customHeight="1" spans="3:11">
      <c r="C62" s="2"/>
      <c r="F62" s="2"/>
      <c r="K62" s="81"/>
    </row>
    <row r="63" s="1" customFormat="1" customHeight="1" spans="3:11">
      <c r="C63" s="2"/>
      <c r="F63" s="2"/>
      <c r="K63" s="81"/>
    </row>
    <row r="64" s="1" customFormat="1" customHeight="1" spans="3:11">
      <c r="C64" s="2"/>
      <c r="F64" s="2"/>
      <c r="K64" s="81"/>
    </row>
    <row r="65" s="1" customFormat="1" customHeight="1" spans="3:11">
      <c r="C65" s="2"/>
      <c r="F65" s="2"/>
      <c r="K65" s="81"/>
    </row>
    <row r="66" s="1" customFormat="1" customHeight="1" spans="3:11">
      <c r="C66" s="2"/>
      <c r="F66" s="2"/>
      <c r="K66" s="81"/>
    </row>
    <row r="67" s="1" customFormat="1" customHeight="1" spans="3:11">
      <c r="C67" s="2"/>
      <c r="F67" s="2"/>
      <c r="K67" s="81"/>
    </row>
    <row r="68" s="1" customFormat="1" customHeight="1" spans="3:11">
      <c r="C68" s="2"/>
      <c r="F68" s="2"/>
      <c r="K68" s="81"/>
    </row>
    <row r="69" s="1" customFormat="1" customHeight="1" spans="3:11">
      <c r="C69" s="2"/>
      <c r="F69" s="2"/>
      <c r="K69" s="81"/>
    </row>
    <row r="70" s="1" customFormat="1" customHeight="1" spans="3:11">
      <c r="C70" s="2"/>
      <c r="F70" s="2"/>
      <c r="K70" s="81"/>
    </row>
    <row r="71" s="1" customFormat="1" customHeight="1" spans="3:11">
      <c r="C71" s="2"/>
      <c r="F71" s="2"/>
      <c r="K71" s="81"/>
    </row>
    <row r="72" s="1" customFormat="1" customHeight="1" spans="3:11">
      <c r="C72" s="2"/>
      <c r="F72" s="2"/>
      <c r="K72" s="81"/>
    </row>
    <row r="73" s="1" customFormat="1" customHeight="1" spans="3:11">
      <c r="C73" s="2"/>
      <c r="F73" s="2"/>
      <c r="K73" s="81"/>
    </row>
    <row r="74" s="1" customFormat="1" customHeight="1" spans="3:11">
      <c r="C74" s="2"/>
      <c r="F74" s="2"/>
      <c r="K74" s="81"/>
    </row>
    <row r="75" s="1" customFormat="1" customHeight="1" spans="3:11">
      <c r="C75" s="2"/>
      <c r="F75" s="2"/>
      <c r="K75" s="81"/>
    </row>
    <row r="76" s="1" customFormat="1" customHeight="1" spans="3:11">
      <c r="C76" s="2"/>
      <c r="F76" s="2"/>
      <c r="K76" s="81"/>
    </row>
    <row r="77" s="1" customFormat="1" customHeight="1" spans="3:11">
      <c r="C77" s="2"/>
      <c r="F77" s="2"/>
      <c r="K77" s="81"/>
    </row>
    <row r="78" s="1" customFormat="1" customHeight="1" spans="3:11">
      <c r="C78" s="2"/>
      <c r="F78" s="2"/>
      <c r="K78" s="81"/>
    </row>
    <row r="79" s="1" customFormat="1" customHeight="1" spans="3:11">
      <c r="C79" s="2"/>
      <c r="F79" s="2"/>
      <c r="K79" s="81"/>
    </row>
    <row r="80" s="1" customFormat="1" customHeight="1" spans="3:11">
      <c r="C80" s="2"/>
      <c r="F80" s="2"/>
      <c r="K80" s="81"/>
    </row>
    <row r="81" s="1" customFormat="1" customHeight="1" spans="3:11">
      <c r="C81" s="2"/>
      <c r="F81" s="2"/>
      <c r="K81" s="81"/>
    </row>
    <row r="82" s="1" customFormat="1" customHeight="1" spans="3:11">
      <c r="C82" s="2"/>
      <c r="F82" s="2"/>
      <c r="K82" s="81"/>
    </row>
    <row r="83" s="1" customFormat="1" customHeight="1" spans="3:11">
      <c r="C83" s="2"/>
      <c r="F83" s="2"/>
      <c r="K83" s="81"/>
    </row>
    <row r="84" s="1" customFormat="1" customHeight="1" spans="3:11">
      <c r="C84" s="2"/>
      <c r="F84" s="2"/>
      <c r="K84" s="81"/>
    </row>
    <row r="85" s="1" customFormat="1" customHeight="1" spans="3:11">
      <c r="C85" s="2"/>
      <c r="F85" s="2"/>
      <c r="K85" s="81"/>
    </row>
    <row r="86" s="1" customFormat="1" customHeight="1" spans="3:11">
      <c r="C86" s="2"/>
      <c r="F86" s="2"/>
      <c r="K86" s="81"/>
    </row>
    <row r="87" s="1" customFormat="1" customHeight="1" spans="3:11">
      <c r="C87" s="2"/>
      <c r="F87" s="2"/>
      <c r="K87" s="81"/>
    </row>
    <row r="88" s="1" customFormat="1" customHeight="1" spans="3:11">
      <c r="C88" s="2"/>
      <c r="F88" s="2"/>
      <c r="K88" s="81"/>
    </row>
    <row r="89" s="1" customFormat="1" customHeight="1" spans="3:11">
      <c r="C89" s="2"/>
      <c r="F89" s="2"/>
      <c r="K89" s="81"/>
    </row>
    <row r="90" s="1" customFormat="1" customHeight="1" spans="3:11">
      <c r="C90" s="2"/>
      <c r="F90" s="2"/>
      <c r="K90" s="81"/>
    </row>
    <row r="91" s="1" customFormat="1" customHeight="1" spans="3:11">
      <c r="C91" s="2"/>
      <c r="F91" s="2"/>
      <c r="K91" s="81"/>
    </row>
    <row r="92" s="1" customFormat="1" customHeight="1" spans="3:11">
      <c r="C92" s="2"/>
      <c r="F92" s="2"/>
      <c r="K92" s="81"/>
    </row>
    <row r="93" s="1" customFormat="1" customHeight="1" spans="3:11">
      <c r="C93" s="2"/>
      <c r="F93" s="2"/>
      <c r="K93" s="81"/>
    </row>
    <row r="94" s="1" customFormat="1" customHeight="1" spans="3:11">
      <c r="C94" s="2"/>
      <c r="F94" s="2"/>
      <c r="K94" s="81"/>
    </row>
    <row r="95" s="1" customFormat="1" customHeight="1" spans="3:11">
      <c r="C95" s="2"/>
      <c r="F95" s="2"/>
      <c r="K95" s="81"/>
    </row>
    <row r="96" s="1" customFormat="1" customHeight="1" spans="3:11">
      <c r="C96" s="2"/>
      <c r="F96" s="2"/>
      <c r="K96" s="81"/>
    </row>
    <row r="97" s="1" customFormat="1" customHeight="1" spans="3:11">
      <c r="C97" s="2"/>
      <c r="F97" s="2"/>
      <c r="K97" s="81"/>
    </row>
    <row r="98" s="1" customFormat="1" customHeight="1" spans="3:11">
      <c r="C98" s="2"/>
      <c r="F98" s="2"/>
      <c r="K98" s="81"/>
    </row>
    <row r="99" s="1" customFormat="1" customHeight="1" spans="3:11">
      <c r="C99" s="2"/>
      <c r="F99" s="2"/>
      <c r="K99" s="81"/>
    </row>
    <row r="100" s="1" customFormat="1" customHeight="1" spans="3:11">
      <c r="C100" s="2"/>
      <c r="F100" s="2"/>
      <c r="K100" s="81"/>
    </row>
    <row r="101" s="1" customFormat="1" customHeight="1" spans="3:11">
      <c r="C101" s="2"/>
      <c r="F101" s="2"/>
      <c r="K101" s="81"/>
    </row>
    <row r="102" s="1" customFormat="1" customHeight="1" spans="3:11">
      <c r="C102" s="2"/>
      <c r="F102" s="2"/>
      <c r="K102" s="81"/>
    </row>
    <row r="103" s="1" customFormat="1" customHeight="1" spans="3:11">
      <c r="C103" s="2"/>
      <c r="F103" s="2"/>
      <c r="K103" s="81"/>
    </row>
  </sheetData>
  <sheetProtection sheet="1" formatCells="0" formatColumns="0" formatRows="0" insertRows="0" insertColumns="0" insertHyperlinks="0" deleteColumns="0" deleteRows="0" sort="0" autoFilter="0" pivotTables="0"/>
  <mergeCells count="10">
    <mergeCell ref="E1:J1"/>
    <mergeCell ref="L1:U1"/>
    <mergeCell ref="A1:A2"/>
    <mergeCell ref="B1:B2"/>
    <mergeCell ref="C1:C2"/>
    <mergeCell ref="D1:D2"/>
    <mergeCell ref="K1:K2"/>
    <mergeCell ref="V1:V2"/>
    <mergeCell ref="W1:W2"/>
    <mergeCell ref="X1:X2"/>
  </mergeCells>
  <conditionalFormatting sqref="B1:B2">
    <cfRule type="duplicateValues" dxfId="0" priority="1"/>
  </conditionalFormatting>
  <pageMargins left="0.75" right="0.75" top="1" bottom="1" header="0.5" footer="0.5"/>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5"/>
  <sheetViews>
    <sheetView zoomScale="110" zoomScaleNormal="110" topLeftCell="I2" workbookViewId="0">
      <selection activeCell="M15" sqref="M15"/>
    </sheetView>
  </sheetViews>
  <sheetFormatPr defaultColWidth="9.025" defaultRowHeight="13.5"/>
  <cols>
    <col min="1" max="1" width="2.45833333333333" customWidth="1"/>
    <col min="4" max="4" width="4.73333333333333" style="4" customWidth="1"/>
    <col min="6" max="6" width="38.3083333333333" style="4" customWidth="1"/>
    <col min="12" max="12" width="27.8833333333333" customWidth="1"/>
    <col min="13" max="13" width="21.5166666666667" customWidth="1"/>
    <col min="14" max="16" width="3.59166666666667" customWidth="1"/>
    <col min="17" max="17" width="27.6166666666667" customWidth="1"/>
    <col min="18" max="21" width="3.59166666666667" customWidth="1"/>
    <col min="23" max="23" width="6.06666666666667" customWidth="1"/>
  </cols>
  <sheetData>
    <row r="1" s="1" customFormat="1" ht="15" spans="1:25">
      <c r="A1" s="5" t="s">
        <v>0</v>
      </c>
      <c r="B1" s="5" t="s">
        <v>1</v>
      </c>
      <c r="C1" s="5" t="s">
        <v>40</v>
      </c>
      <c r="D1" s="5" t="s">
        <v>2</v>
      </c>
      <c r="E1" s="5" t="s">
        <v>41</v>
      </c>
      <c r="F1" s="5"/>
      <c r="G1" s="5"/>
      <c r="H1" s="5"/>
      <c r="I1" s="5"/>
      <c r="J1" s="5"/>
      <c r="K1" s="5" t="s">
        <v>42</v>
      </c>
      <c r="L1" s="6" t="s">
        <v>43</v>
      </c>
      <c r="M1" s="6"/>
      <c r="N1" s="7"/>
      <c r="O1" s="7"/>
      <c r="P1" s="7"/>
      <c r="Q1" s="7"/>
      <c r="R1" s="7"/>
      <c r="S1" s="7"/>
      <c r="T1" s="7"/>
      <c r="U1" s="7"/>
      <c r="V1" s="8" t="s">
        <v>44</v>
      </c>
      <c r="W1" s="9" t="s">
        <v>45</v>
      </c>
      <c r="X1" s="9" t="s">
        <v>46</v>
      </c>
      <c r="Y1" s="10"/>
    </row>
    <row r="2" s="2" customFormat="1" ht="76.5" spans="1:25">
      <c r="A2" s="5"/>
      <c r="B2" s="5"/>
      <c r="C2" s="5"/>
      <c r="D2" s="5"/>
      <c r="E2" s="5" t="s">
        <v>47</v>
      </c>
      <c r="F2" s="5" t="s">
        <v>48</v>
      </c>
      <c r="G2" s="5" t="s">
        <v>108</v>
      </c>
      <c r="H2" s="5" t="s">
        <v>50</v>
      </c>
      <c r="I2" s="5" t="s">
        <v>51</v>
      </c>
      <c r="J2" s="5" t="s">
        <v>52</v>
      </c>
      <c r="K2" s="5"/>
      <c r="L2" s="11" t="s">
        <v>5</v>
      </c>
      <c r="M2" s="11" t="s">
        <v>6</v>
      </c>
      <c r="N2" s="11" t="s">
        <v>53</v>
      </c>
      <c r="O2" s="11" t="s">
        <v>54</v>
      </c>
      <c r="P2" s="11" t="s">
        <v>55</v>
      </c>
      <c r="Q2" s="11" t="s">
        <v>7</v>
      </c>
      <c r="R2" s="11" t="s">
        <v>56</v>
      </c>
      <c r="S2" s="11" t="s">
        <v>57</v>
      </c>
      <c r="T2" s="12" t="s">
        <v>58</v>
      </c>
      <c r="U2" s="12" t="s">
        <v>59</v>
      </c>
      <c r="V2" s="8"/>
      <c r="W2" s="9"/>
      <c r="X2" s="9"/>
      <c r="Y2" s="13"/>
    </row>
    <row r="3" s="1" customFormat="1" ht="18" customHeight="1" spans="1:25">
      <c r="A3" s="14" t="s">
        <v>8</v>
      </c>
      <c r="B3" s="15"/>
      <c r="C3" s="16"/>
      <c r="D3" s="17"/>
      <c r="E3" s="15"/>
      <c r="F3" s="13"/>
      <c r="G3" s="15"/>
      <c r="H3" s="15"/>
      <c r="I3" s="10"/>
      <c r="J3" s="10"/>
      <c r="K3" s="18"/>
      <c r="L3" s="10"/>
      <c r="M3" s="10"/>
      <c r="N3" s="10"/>
      <c r="O3" s="10"/>
      <c r="P3" s="10"/>
      <c r="Q3" s="10"/>
      <c r="R3" s="10"/>
      <c r="S3" s="10"/>
      <c r="T3" s="10"/>
      <c r="U3" s="10"/>
      <c r="V3" s="10"/>
      <c r="W3" s="10"/>
      <c r="X3" s="10"/>
      <c r="Y3" s="10"/>
    </row>
    <row r="4" s="1" customFormat="1" ht="20" customHeight="1" spans="1:25">
      <c r="A4" s="19">
        <v>1</v>
      </c>
      <c r="B4" s="20" t="s">
        <v>9</v>
      </c>
      <c r="C4" s="21" t="s">
        <v>60</v>
      </c>
      <c r="D4" s="22" t="s">
        <v>10</v>
      </c>
      <c r="E4" s="23" t="s">
        <v>61</v>
      </c>
      <c r="F4" s="24" t="s">
        <v>109</v>
      </c>
      <c r="G4" s="23" t="s">
        <v>61</v>
      </c>
      <c r="H4" s="19" t="s">
        <v>63</v>
      </c>
      <c r="I4" s="20" t="s">
        <v>63</v>
      </c>
      <c r="J4" s="20" t="s">
        <v>63</v>
      </c>
      <c r="K4" s="25">
        <v>95.55</v>
      </c>
      <c r="L4" s="26" t="s">
        <v>110</v>
      </c>
      <c r="M4" s="27"/>
      <c r="N4" s="27"/>
      <c r="O4" s="27"/>
      <c r="P4" s="27"/>
      <c r="Q4" s="26" t="s">
        <v>111</v>
      </c>
      <c r="R4" s="19"/>
      <c r="S4" s="19"/>
      <c r="T4" s="19"/>
      <c r="U4" s="19"/>
      <c r="V4" s="28">
        <v>9.75</v>
      </c>
      <c r="W4" s="19"/>
      <c r="X4" s="29">
        <v>86.97</v>
      </c>
      <c r="Y4" s="10">
        <f>K4*0.9+V4*0.1</f>
        <v>86.97</v>
      </c>
    </row>
    <row r="5" s="1" customFormat="1" ht="20" customHeight="1" spans="1:25">
      <c r="A5" s="30">
        <v>2</v>
      </c>
      <c r="B5" s="31" t="s">
        <v>13</v>
      </c>
      <c r="C5" s="32" t="s">
        <v>66</v>
      </c>
      <c r="D5" s="33" t="s">
        <v>14</v>
      </c>
      <c r="E5" s="31" t="s">
        <v>61</v>
      </c>
      <c r="F5" s="34" t="s">
        <v>112</v>
      </c>
      <c r="G5" s="31" t="s">
        <v>61</v>
      </c>
      <c r="H5" s="31"/>
      <c r="I5" s="35" t="s">
        <v>63</v>
      </c>
      <c r="J5" s="35" t="s">
        <v>63</v>
      </c>
      <c r="K5" s="36">
        <v>95.88</v>
      </c>
      <c r="L5" s="37" t="s">
        <v>113</v>
      </c>
      <c r="M5" s="38"/>
      <c r="N5" s="38"/>
      <c r="O5" s="38"/>
      <c r="P5" s="38"/>
      <c r="Q5" s="38" t="s">
        <v>114</v>
      </c>
      <c r="R5" s="30"/>
      <c r="S5" s="30"/>
      <c r="T5" s="30"/>
      <c r="U5" s="30"/>
      <c r="V5" s="30">
        <v>26</v>
      </c>
      <c r="W5" s="30"/>
      <c r="X5" s="39">
        <v>88.892</v>
      </c>
      <c r="Y5" s="10">
        <f t="shared" ref="Y4:Y13" si="0">K5*0.9+V5*0.1</f>
        <v>88.892</v>
      </c>
    </row>
    <row r="6" s="1" customFormat="1" ht="20" customHeight="1" spans="1:25">
      <c r="A6" s="30">
        <v>3</v>
      </c>
      <c r="B6" s="31" t="s">
        <v>17</v>
      </c>
      <c r="C6" s="32" t="s">
        <v>69</v>
      </c>
      <c r="D6" s="33" t="s">
        <v>14</v>
      </c>
      <c r="E6" s="31" t="s">
        <v>61</v>
      </c>
      <c r="F6" s="40" t="s">
        <v>115</v>
      </c>
      <c r="G6" s="31" t="s">
        <v>61</v>
      </c>
      <c r="H6" s="31"/>
      <c r="I6" s="41" t="s">
        <v>63</v>
      </c>
      <c r="J6" s="41" t="s">
        <v>63</v>
      </c>
      <c r="K6" s="36">
        <v>94.7</v>
      </c>
      <c r="L6" s="37" t="s">
        <v>116</v>
      </c>
      <c r="M6" s="38"/>
      <c r="N6" s="38"/>
      <c r="O6" s="38"/>
      <c r="P6" s="38"/>
      <c r="Q6" s="42" t="s">
        <v>117</v>
      </c>
      <c r="R6" s="30"/>
      <c r="S6" s="30"/>
      <c r="T6" s="30"/>
      <c r="U6" s="30"/>
      <c r="V6" s="30">
        <v>1.2</v>
      </c>
      <c r="W6" s="30"/>
      <c r="X6" s="30">
        <v>85.35</v>
      </c>
      <c r="Y6" s="10">
        <f t="shared" si="0"/>
        <v>85.35</v>
      </c>
    </row>
    <row r="7" s="1" customFormat="1" ht="20" customHeight="1" spans="1:25">
      <c r="A7" s="30">
        <v>4</v>
      </c>
      <c r="B7" s="30" t="s">
        <v>118</v>
      </c>
      <c r="C7" s="154" t="s">
        <v>119</v>
      </c>
      <c r="D7" s="34" t="s">
        <v>14</v>
      </c>
      <c r="E7" s="30" t="s">
        <v>61</v>
      </c>
      <c r="F7" s="34" t="s">
        <v>120</v>
      </c>
      <c r="G7" s="30" t="s">
        <v>61</v>
      </c>
      <c r="H7" s="30"/>
      <c r="I7" s="35" t="s">
        <v>63</v>
      </c>
      <c r="J7" s="35" t="s">
        <v>63</v>
      </c>
      <c r="K7" s="43">
        <v>94.75</v>
      </c>
      <c r="L7" s="38"/>
      <c r="M7" s="38"/>
      <c r="N7" s="38"/>
      <c r="O7" s="38"/>
      <c r="P7" s="38"/>
      <c r="Q7" s="38"/>
      <c r="R7" s="30"/>
      <c r="S7" s="30"/>
      <c r="T7" s="30"/>
      <c r="U7" s="30"/>
      <c r="V7" s="30"/>
      <c r="W7" s="30"/>
      <c r="X7" s="35">
        <v>85.275</v>
      </c>
      <c r="Y7" s="44">
        <f t="shared" si="0"/>
        <v>85.275</v>
      </c>
    </row>
    <row r="8" s="1" customFormat="1" ht="20" customHeight="1" spans="1:25">
      <c r="A8" s="30">
        <v>5</v>
      </c>
      <c r="B8" s="30" t="s">
        <v>20</v>
      </c>
      <c r="C8" s="154" t="s">
        <v>73</v>
      </c>
      <c r="D8" s="34" t="s">
        <v>14</v>
      </c>
      <c r="E8" s="30" t="s">
        <v>61</v>
      </c>
      <c r="F8" s="40" t="s">
        <v>82</v>
      </c>
      <c r="G8" s="30" t="s">
        <v>61</v>
      </c>
      <c r="H8" s="30"/>
      <c r="I8" s="35" t="s">
        <v>63</v>
      </c>
      <c r="J8" s="35" t="s">
        <v>63</v>
      </c>
      <c r="K8" s="45">
        <v>93.04</v>
      </c>
      <c r="L8" s="38"/>
      <c r="M8" s="38"/>
      <c r="N8" s="38"/>
      <c r="O8" s="38"/>
      <c r="P8" s="38"/>
      <c r="Q8" s="38"/>
      <c r="R8" s="30"/>
      <c r="S8" s="30"/>
      <c r="T8" s="30"/>
      <c r="U8" s="30"/>
      <c r="V8" s="30"/>
      <c r="W8" s="30"/>
      <c r="X8" s="30">
        <v>83.736</v>
      </c>
      <c r="Y8" s="10">
        <f t="shared" si="0"/>
        <v>83.736</v>
      </c>
    </row>
    <row r="9" s="1" customFormat="1" ht="20" customHeight="1" spans="1:25">
      <c r="A9" s="30">
        <v>6</v>
      </c>
      <c r="B9" s="46" t="s">
        <v>22</v>
      </c>
      <c r="C9" s="47" t="s">
        <v>76</v>
      </c>
      <c r="D9" s="48" t="s">
        <v>14</v>
      </c>
      <c r="E9" s="31" t="s">
        <v>61</v>
      </c>
      <c r="F9" s="40" t="s">
        <v>121</v>
      </c>
      <c r="G9" s="46" t="s">
        <v>61</v>
      </c>
      <c r="H9" s="30"/>
      <c r="I9" s="41" t="s">
        <v>63</v>
      </c>
      <c r="J9" s="41" t="s">
        <v>63</v>
      </c>
      <c r="K9" s="45">
        <v>92.65</v>
      </c>
      <c r="L9" s="49" t="s">
        <v>122</v>
      </c>
      <c r="M9" s="38"/>
      <c r="N9" s="38"/>
      <c r="O9" s="38"/>
      <c r="P9" s="38"/>
      <c r="Q9" s="38" t="s">
        <v>114</v>
      </c>
      <c r="R9" s="30"/>
      <c r="S9" s="30" t="s">
        <v>107</v>
      </c>
      <c r="T9" s="30"/>
      <c r="U9" s="30"/>
      <c r="V9" s="30">
        <v>1.3</v>
      </c>
      <c r="W9" s="30"/>
      <c r="X9" s="30">
        <v>83.515</v>
      </c>
      <c r="Y9" s="10">
        <f t="shared" si="0"/>
        <v>83.515</v>
      </c>
    </row>
    <row r="10" s="1" customFormat="1" ht="20" customHeight="1" spans="1:25">
      <c r="A10" s="50">
        <v>7</v>
      </c>
      <c r="B10" s="51" t="s">
        <v>27</v>
      </c>
      <c r="C10" s="52" t="s">
        <v>88</v>
      </c>
      <c r="D10" s="53" t="s">
        <v>28</v>
      </c>
      <c r="E10" s="54" t="s">
        <v>61</v>
      </c>
      <c r="F10" s="55" t="s">
        <v>123</v>
      </c>
      <c r="G10" s="54" t="s">
        <v>61</v>
      </c>
      <c r="H10" s="56"/>
      <c r="I10" s="57" t="s">
        <v>63</v>
      </c>
      <c r="J10" s="57" t="s">
        <v>63</v>
      </c>
      <c r="K10" s="58">
        <v>91</v>
      </c>
      <c r="L10" s="59"/>
      <c r="M10" s="60"/>
      <c r="N10" s="59"/>
      <c r="O10" s="60"/>
      <c r="P10" s="60"/>
      <c r="Q10" s="59"/>
      <c r="R10" s="50"/>
      <c r="S10" s="50"/>
      <c r="T10" s="50"/>
      <c r="U10" s="50"/>
      <c r="V10" s="50"/>
      <c r="W10" s="50"/>
      <c r="X10" s="50">
        <v>81.9</v>
      </c>
      <c r="Y10" s="10">
        <f t="shared" si="0"/>
        <v>81.9</v>
      </c>
    </row>
    <row r="11" s="3" customFormat="1" ht="20" customHeight="1" spans="1:25">
      <c r="A11" s="57">
        <v>8</v>
      </c>
      <c r="B11" s="51" t="s">
        <v>29</v>
      </c>
      <c r="C11" s="52" t="s">
        <v>90</v>
      </c>
      <c r="D11" s="61" t="s">
        <v>28</v>
      </c>
      <c r="E11" s="51" t="s">
        <v>61</v>
      </c>
      <c r="F11" s="55" t="s">
        <v>124</v>
      </c>
      <c r="G11" s="51" t="s">
        <v>61</v>
      </c>
      <c r="H11" s="51"/>
      <c r="I11" s="54" t="s">
        <v>63</v>
      </c>
      <c r="J11" s="54" t="s">
        <v>63</v>
      </c>
      <c r="K11" s="62">
        <v>88.93</v>
      </c>
      <c r="L11" s="63" t="s">
        <v>125</v>
      </c>
      <c r="M11" s="64"/>
      <c r="N11" s="64"/>
      <c r="O11" s="64"/>
      <c r="P11" s="64"/>
      <c r="Q11" s="65" t="s">
        <v>126</v>
      </c>
      <c r="R11" s="57"/>
      <c r="S11" s="57"/>
      <c r="T11" s="57"/>
      <c r="U11" s="57"/>
      <c r="V11" s="57">
        <v>1.1</v>
      </c>
      <c r="W11" s="57"/>
      <c r="X11" s="57">
        <v>80.147</v>
      </c>
      <c r="Y11" s="44">
        <f t="shared" si="0"/>
        <v>80.147</v>
      </c>
    </row>
    <row r="12" s="3" customFormat="1" ht="20" customHeight="1" spans="1:25">
      <c r="A12" s="66">
        <v>9</v>
      </c>
      <c r="B12" s="67" t="s">
        <v>32</v>
      </c>
      <c r="C12" s="68" t="s">
        <v>94</v>
      </c>
      <c r="D12" s="69" t="s">
        <v>33</v>
      </c>
      <c r="E12" s="67" t="s">
        <v>61</v>
      </c>
      <c r="F12" s="70" t="s">
        <v>95</v>
      </c>
      <c r="G12" s="67" t="s">
        <v>61</v>
      </c>
      <c r="H12" s="71"/>
      <c r="I12" s="72" t="s">
        <v>63</v>
      </c>
      <c r="J12" s="72" t="s">
        <v>63</v>
      </c>
      <c r="K12" s="73">
        <v>88.25</v>
      </c>
      <c r="L12" s="74" t="s">
        <v>127</v>
      </c>
      <c r="M12" s="74" t="s">
        <v>128</v>
      </c>
      <c r="N12" s="75"/>
      <c r="O12" s="75"/>
      <c r="P12" s="75"/>
      <c r="Q12" s="74" t="s">
        <v>129</v>
      </c>
      <c r="R12" s="76"/>
      <c r="S12" s="76"/>
      <c r="T12" s="76"/>
      <c r="U12" s="76"/>
      <c r="V12" s="76">
        <v>14.5</v>
      </c>
      <c r="W12" s="76"/>
      <c r="X12" s="76">
        <v>80.875</v>
      </c>
      <c r="Y12" s="44">
        <f t="shared" si="0"/>
        <v>80.875</v>
      </c>
    </row>
    <row r="13" s="1" customFormat="1" ht="20" customHeight="1" spans="1:25">
      <c r="A13" s="66">
        <v>10</v>
      </c>
      <c r="B13" s="66" t="s">
        <v>37</v>
      </c>
      <c r="C13" s="155" t="s">
        <v>99</v>
      </c>
      <c r="D13" s="77" t="s">
        <v>33</v>
      </c>
      <c r="E13" s="66" t="s">
        <v>61</v>
      </c>
      <c r="F13" s="77" t="s">
        <v>130</v>
      </c>
      <c r="G13" s="66" t="s">
        <v>61</v>
      </c>
      <c r="H13" s="66"/>
      <c r="I13" s="76" t="s">
        <v>63</v>
      </c>
      <c r="J13" s="76" t="s">
        <v>63</v>
      </c>
      <c r="K13" s="78">
        <v>88.67</v>
      </c>
      <c r="L13" s="79"/>
      <c r="M13" s="79"/>
      <c r="N13" s="79"/>
      <c r="O13" s="79"/>
      <c r="P13" s="79"/>
      <c r="Q13" s="74" t="s">
        <v>131</v>
      </c>
      <c r="R13" s="66"/>
      <c r="S13" s="66"/>
      <c r="T13" s="66"/>
      <c r="U13" s="66"/>
      <c r="V13" s="66">
        <v>1</v>
      </c>
      <c r="W13" s="66"/>
      <c r="X13" s="76">
        <v>79.903</v>
      </c>
      <c r="Y13" s="44">
        <f t="shared" si="0"/>
        <v>79.903</v>
      </c>
    </row>
    <row r="14" s="1" customFormat="1" ht="18" customHeight="1" spans="1:25">
      <c r="C14" s="2"/>
      <c r="D14" s="2"/>
      <c r="F14" s="2"/>
      <c r="I14" s="3"/>
      <c r="J14" s="3"/>
      <c r="K14" s="80"/>
    </row>
    <row r="15" s="1" customFormat="1" ht="176" customHeight="1" spans="1:25">
      <c r="C15" s="2"/>
      <c r="D15" s="2"/>
      <c r="F15" s="2"/>
      <c r="K15" s="81"/>
      <c r="L15" s="2"/>
    </row>
  </sheetData>
  <mergeCells count="10">
    <mergeCell ref="E1:J1"/>
    <mergeCell ref="L1:U1"/>
    <mergeCell ref="A1:A2"/>
    <mergeCell ref="B1:B2"/>
    <mergeCell ref="C1:C2"/>
    <mergeCell ref="D1:D2"/>
    <mergeCell ref="K1:K2"/>
    <mergeCell ref="V1:V2"/>
    <mergeCell ref="W1:W2"/>
    <mergeCell ref="X1:X2"/>
  </mergeCells>
  <conditionalFormatting sqref="B1:B2">
    <cfRule type="duplicateValues" dxfId="0" priority="1"/>
  </conditionalFormatting>
  <pageMargins left="0.75" right="0.75" top="1" bottom="1" header="0.5" footer="0.5"/>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8" master="" otherUserPermission="visible"/>
  <rangeList sheetStid="6" master="915683103" otherUserPermission="edit"/>
  <rangeList sheetStid="3" master="" otherUserPermission="visible"/>
</allowEditUser>
</file>

<file path=customXml/item2.xml>��
</file>

<file path=customXml/item3.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WWO_wpscloud_20260627120303-b172d4396d</Application>
  <HeadingPairs>
    <vt:vector size="2" baseType="variant">
      <vt:variant>
        <vt:lpstr>工作表</vt:lpstr>
      </vt:variant>
      <vt:variant>
        <vt:i4>3</vt:i4>
      </vt:variant>
    </vt:vector>
  </HeadingPairs>
  <TitlesOfParts>
    <vt:vector size="3" baseType="lpstr">
      <vt:lpstr>Sheet1</vt:lpstr>
      <vt:lpstr>待核对</vt:lpstr>
      <vt:lpstr>统计结果（第一次统计结果）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30585</dc:creator>
  <cp:lastModifiedBy>刘卓</cp:lastModifiedBy>
  <dcterms:created xsi:type="dcterms:W3CDTF">2026-07-08T15:27:00Z</dcterms:created>
  <dcterms:modified xsi:type="dcterms:W3CDTF">2026-09-09T02:10:01Z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69E905FD9D924079BD69B9CCEEC17669_13</vt:lpwstr>
  </property>
  <property fmtid="{D5CDD505-2E9C-101B-9397-08002B2CF9AE}" pid="3" name="KSOProductBuildVer">
    <vt:lpwstr>2052-12.1.0.28043</vt:lpwstr>
  </property>
  <property fmtid="{D5CDD505-2E9C-101B-9397-08002B2CF9AE}" pid="4" name="CalculationRule">
    <vt:i4>1</vt:i4>
  </property>
</Properties>
</file>